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市商务局（服务业）" sheetId="1" r:id="rId1"/>
  </sheets>
  <definedNames>
    <definedName name="_xlnm._FilterDatabase" localSheetId="0" hidden="1">'市商务局（服务业）'!$A$4:$HU$178</definedName>
  </definedNames>
  <calcPr fullCalcOnLoad="1"/>
</workbook>
</file>

<file path=xl/sharedStrings.xml><?xml version="1.0" encoding="utf-8"?>
<sst xmlns="http://schemas.openxmlformats.org/spreadsheetml/2006/main" count="617" uniqueCount="166">
  <si>
    <t>2020年产业政策兑现情况表</t>
  </si>
  <si>
    <t>单位：万元</t>
  </si>
  <si>
    <t>序号</t>
  </si>
  <si>
    <t>企业名称</t>
  </si>
  <si>
    <t>政策条款</t>
  </si>
  <si>
    <t>审核金额</t>
  </si>
  <si>
    <t>所属县区</t>
  </si>
  <si>
    <t>亩均评级</t>
  </si>
  <si>
    <t>备注</t>
  </si>
  <si>
    <t>合计</t>
  </si>
  <si>
    <t>市级</t>
  </si>
  <si>
    <t>县区</t>
  </si>
  <si>
    <t>埃维柯阀门（安徽）有限公司</t>
  </si>
  <si>
    <t>外经贸</t>
  </si>
  <si>
    <t>和县</t>
  </si>
  <si>
    <t>A</t>
  </si>
  <si>
    <t>安徽鲍义兴餐饮管理有限公司</t>
  </si>
  <si>
    <t>商贸服务业</t>
  </si>
  <si>
    <t>含山县</t>
  </si>
  <si>
    <t>安徽辰邦电子科技有限责任公司</t>
  </si>
  <si>
    <t>郑蒲港新区</t>
  </si>
  <si>
    <t>安徽东海机床制造有限公司</t>
  </si>
  <si>
    <t>博望区</t>
  </si>
  <si>
    <t>中小企业国际市场开拓资金</t>
  </si>
  <si>
    <t>安徽硅宝有机硅新材料有限公司</t>
  </si>
  <si>
    <t>安徽哈科数控机床制造有限公司</t>
  </si>
  <si>
    <t>安徽宏晶新材料股份有限公司</t>
  </si>
  <si>
    <t>安徽洪仪泰食品有限公司</t>
  </si>
  <si>
    <t>安徽鸿发智能科技有限公司</t>
  </si>
  <si>
    <t>安徽华菱西厨装备股份有限公司</t>
  </si>
  <si>
    <t>集装箱</t>
  </si>
  <si>
    <t>安徽华星化工有限公司</t>
  </si>
  <si>
    <t>安徽金星钛白（集团）有限公司</t>
  </si>
  <si>
    <t>慈湖高新区</t>
  </si>
  <si>
    <t>安徽金星钛白销售有限公司</t>
  </si>
  <si>
    <t>安徽聚晖照明有限公司</t>
  </si>
  <si>
    <t>雨山区</t>
  </si>
  <si>
    <t>安徽骏雅智能家居科技有限公司</t>
  </si>
  <si>
    <t>当涂县</t>
  </si>
  <si>
    <t>安徽科达机电有限公司</t>
  </si>
  <si>
    <t>市经开区</t>
  </si>
  <si>
    <t>安徽林春和食品有限公司</t>
  </si>
  <si>
    <t>安徽马钢和菱实业有限公司</t>
  </si>
  <si>
    <t>安徽门萨化妆品贸易有限公司</t>
  </si>
  <si>
    <t>花山区</t>
  </si>
  <si>
    <t>安徽启云堂文化艺术发展有限公司</t>
  </si>
  <si>
    <t>安徽仁丰饰材有限公司</t>
  </si>
  <si>
    <t>安徽日发纺织机械有限公司</t>
  </si>
  <si>
    <t>安徽三竹智能科技股份有限公司</t>
  </si>
  <si>
    <t>安徽省东科半导体有限公司</t>
  </si>
  <si>
    <t>安徽省佳艺休闲用品有限公司</t>
  </si>
  <si>
    <t>安徽省嘉佰利针织品有限公司</t>
  </si>
  <si>
    <t>安徽省亚威机床制造有限公司</t>
  </si>
  <si>
    <t>安徽盛达前亮铝业有限公司</t>
  </si>
  <si>
    <t>安徽斯贝诺医疗科技有限公司</t>
  </si>
  <si>
    <t>安徽天沃重工机械有限公司</t>
  </si>
  <si>
    <t>安徽瑶光半导体科技有限公司</t>
  </si>
  <si>
    <t>安徽源特思商贸有限公司</t>
  </si>
  <si>
    <t>安徽泽润光电股份有限公司</t>
  </si>
  <si>
    <t>宝武集团马钢轨交材料科技有限公司</t>
  </si>
  <si>
    <t>当涂县大鸿灯笼酒店</t>
  </si>
  <si>
    <t>当涂县湖阳乡万杰电器</t>
  </si>
  <si>
    <t>当涂县护河山里红农家乐餐厅</t>
  </si>
  <si>
    <t>当涂县金马农家乐</t>
  </si>
  <si>
    <t>当涂县石桥废旧物资回收有限公司</t>
  </si>
  <si>
    <t>当涂县淘菜菜农副产品销售有限公司</t>
  </si>
  <si>
    <t>当涂县乌溪镇隆鑫超市</t>
  </si>
  <si>
    <t>当涂县香村渔府饭店</t>
  </si>
  <si>
    <t>当涂县义华酒店</t>
  </si>
  <si>
    <t>当涂县正红于湖路商店</t>
  </si>
  <si>
    <t>当涂中合农产品市场有限公司</t>
  </si>
  <si>
    <t>含山宏泰机械设备安装服务有限公司</t>
  </si>
  <si>
    <t>含山县海达服饰有限公司</t>
  </si>
  <si>
    <t>和县白桥镇维峰超市</t>
  </si>
  <si>
    <t>和县科嘉阀门铸造有限公司</t>
  </si>
  <si>
    <t>和县姥桥镇老狼土菜馆</t>
  </si>
  <si>
    <t>华孚精密科技（马鞍山）有限公司</t>
  </si>
  <si>
    <t>马鞍山艾德声电子技术有限公司</t>
  </si>
  <si>
    <t>马鞍山昂扬新材料科技有限公司</t>
  </si>
  <si>
    <t>马鞍山百助桔梗网络科技有限公司</t>
  </si>
  <si>
    <t>服务外包业</t>
  </si>
  <si>
    <t>马鞍山百助网络科技有限公司</t>
  </si>
  <si>
    <t>马鞍山邦德医疗器械有限公司</t>
  </si>
  <si>
    <t>马鞍山方圆精密机械有限公司</t>
  </si>
  <si>
    <t>马鞍山菲诺进出口有限公司</t>
  </si>
  <si>
    <t>马鞍山丰盛丰田汽车销售服务有限公司</t>
  </si>
  <si>
    <t>马鞍山富瑞莱德电子科技有限公司</t>
  </si>
  <si>
    <t>马鞍山盖比贸易有限公司</t>
  </si>
  <si>
    <t>马鞍山钢铁股份有限公司</t>
  </si>
  <si>
    <t>市本级</t>
  </si>
  <si>
    <t>马鞍山港口（集团）有限责任公司</t>
  </si>
  <si>
    <t>吞吐量</t>
  </si>
  <si>
    <t>马鞍山广千羽绒制品有限公司</t>
  </si>
  <si>
    <t>B</t>
  </si>
  <si>
    <t>马鞍山海尊电子科技有限公司</t>
  </si>
  <si>
    <t>马鞍山洪滨丝画手工艺术有限公司</t>
  </si>
  <si>
    <t>C</t>
  </si>
  <si>
    <t>马鞍山江枫钢材销售有限公司</t>
  </si>
  <si>
    <t>马鞍山江心绿洲食品有限公司</t>
  </si>
  <si>
    <t>马鞍山金菜地电子商务有限公司</t>
  </si>
  <si>
    <t>马鞍山经纬新能源传动设备有限公司</t>
  </si>
  <si>
    <t>马鞍山俊富商贸有限公司</t>
  </si>
  <si>
    <t>马鞍山凯宁环保科技有限公司</t>
  </si>
  <si>
    <t>马鞍山康健防护用品科技有限公司</t>
  </si>
  <si>
    <t>马鞍山快乐青年电子商务有限公司</t>
  </si>
  <si>
    <t>马鞍山力生集团餐饮管理有限公司</t>
  </si>
  <si>
    <t>马鞍山立白日化有限公司</t>
  </si>
  <si>
    <t>马鞍山利来国际贸易有限公司</t>
  </si>
  <si>
    <t>马鞍山纳百川热交换器有限公司</t>
  </si>
  <si>
    <t>马鞍山瑞宝汽车销售服务有限公司</t>
  </si>
  <si>
    <t>马鞍山三投光电科技有限公司</t>
  </si>
  <si>
    <t>马鞍山神马冶金有限责任公司</t>
  </si>
  <si>
    <t>马鞍山石臼湖农产品开发有限公司</t>
  </si>
  <si>
    <t>马鞍山市安涂电子商务有限公司</t>
  </si>
  <si>
    <t>马鞍山市宝创金属材料贸易有限公司</t>
  </si>
  <si>
    <t>马鞍山市常立发机械制造有限公司</t>
  </si>
  <si>
    <t>马鞍山市大正商贸有限公司</t>
  </si>
  <si>
    <t>马鞍山市飞翔电器商贸有限公司</t>
  </si>
  <si>
    <t>马鞍山市海滨水产品生态养殖专业合作社</t>
  </si>
  <si>
    <t>马鞍山市海公馆酒店管理有限责任公司</t>
  </si>
  <si>
    <t>马鞍山市恒伟贸易有限公司</t>
  </si>
  <si>
    <t>马鞍山市花山区李叔小吃店</t>
  </si>
  <si>
    <t>马鞍山市花山区七斗米饭店</t>
  </si>
  <si>
    <t>马鞍山市徽润超市连锁有限责任公司</t>
  </si>
  <si>
    <t>马鞍山市慧之星商贸有限公司</t>
  </si>
  <si>
    <t>马鞍山市亮际电子灯饰有限公司</t>
  </si>
  <si>
    <t>马鞍山市明珠电子科技有限公司</t>
  </si>
  <si>
    <t>马鞍山市润通重工科技有限公司</t>
  </si>
  <si>
    <t>马鞍山市顺泰稀土新材料有限公司</t>
  </si>
  <si>
    <t>马鞍山市腾亚机械设备贸易有限公司</t>
  </si>
  <si>
    <t>马鞍山市兴爵汽车销售服务有限公司</t>
  </si>
  <si>
    <t>马鞍山市兴祥金属材料工贸有限公司</t>
  </si>
  <si>
    <t>马鞍山市亿格仪表有限公司</t>
  </si>
  <si>
    <t>马鞍山市雨山区汉釜宫自助餐饮店</t>
  </si>
  <si>
    <t>马鞍山市雨山区华明酒店</t>
  </si>
  <si>
    <t>马鞍山市悦行天下商贸有限公司</t>
  </si>
  <si>
    <t>马鞍山市中大申众汽车销售服务有限公司</t>
  </si>
  <si>
    <t>马鞍山市中亚机床制造有限公司</t>
  </si>
  <si>
    <t>马鞍山苏宁易买商贸有限公司</t>
  </si>
  <si>
    <t>马鞍山天畅国际物流有限公司</t>
  </si>
  <si>
    <t>马鞍山天龙进出口贸易有限公司</t>
  </si>
  <si>
    <t>马鞍山天顺港口有限责任公司</t>
  </si>
  <si>
    <t>马鞍山统力回转支承有限公司</t>
  </si>
  <si>
    <t>马鞍山甬兴模塑有限公司</t>
  </si>
  <si>
    <t>马鞍山悦滨实业有限公司</t>
  </si>
  <si>
    <t>马鞍山云瑞信息科技有限公司</t>
  </si>
  <si>
    <t>马鞍山长钢金属贸易有限公司</t>
  </si>
  <si>
    <t>马鞍山中粮生物化学有限公司</t>
  </si>
  <si>
    <t>马鞍山琢学网络科技有限公司</t>
  </si>
  <si>
    <t>迈特诺（马鞍山）特种电缆有限公司</t>
  </si>
  <si>
    <t>茂迪（马鞍山）新能源有限公司</t>
  </si>
  <si>
    <t>南京医药马鞍山有限公司</t>
  </si>
  <si>
    <t>瑞马丸建（安徽）工程支护科技有限公司</t>
  </si>
  <si>
    <t>山鹰纸业销售有限公司</t>
  </si>
  <si>
    <t>圣戈班管道系统有限公司</t>
  </si>
  <si>
    <t>仙乐健康科技（安徽）有限公司</t>
  </si>
  <si>
    <t>现代牧业（集团）有限公司</t>
  </si>
  <si>
    <t>郑蒲港新区蒙原聚火锅店</t>
  </si>
  <si>
    <t>中钢集团马鞍山矿院新材料科技有限公司</t>
  </si>
  <si>
    <t>中钢天源（马鞍山）贸易有限公司</t>
  </si>
  <si>
    <t>中钢天源股份有限公司</t>
  </si>
  <si>
    <t>中国马鞍山外轮代理有限公司</t>
  </si>
  <si>
    <t>开辟内外贸航线</t>
  </si>
  <si>
    <t>中国十七冶集团有限公司</t>
  </si>
  <si>
    <t>中国外运安徽有限公司马鞍山分公司</t>
  </si>
  <si>
    <t>卓源信息科技股份有限公司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</si>
</sst>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name val="Times New Roman"/>
      <family val="1"/>
    </font>
    <font>
      <sz val="10"/>
      <name val="黑体"/>
      <family val="3"/>
    </font>
    <font>
      <sz val="11"/>
      <name val="仿宋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方正小标宋简体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76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78"/>
  <sheetViews>
    <sheetView tabSelected="1" zoomScaleSheetLayoutView="25" workbookViewId="0" topLeftCell="A1">
      <pane ySplit="4" topLeftCell="A5" activePane="bottomLeft" state="frozen"/>
      <selection pane="bottomLeft" activeCell="D5" sqref="D5:F5"/>
    </sheetView>
  </sheetViews>
  <sheetFormatPr defaultColWidth="9.00390625" defaultRowHeight="14.25"/>
  <cols>
    <col min="1" max="1" width="6.875" style="5" customWidth="1"/>
    <col min="2" max="2" width="35.625" style="6" customWidth="1"/>
    <col min="3" max="3" width="27.25390625" style="5" customWidth="1"/>
    <col min="4" max="6" width="9.625" style="7" customWidth="1"/>
    <col min="7" max="7" width="15.00390625" style="8" customWidth="1"/>
    <col min="8" max="8" width="9.50390625" style="9" customWidth="1"/>
    <col min="9" max="9" width="8.25390625" style="10" customWidth="1"/>
    <col min="10" max="10" width="12.625" style="4" customWidth="1"/>
    <col min="11" max="226" width="9.00390625" style="4" customWidth="1"/>
    <col min="227" max="229" width="9.00390625" style="11" customWidth="1"/>
  </cols>
  <sheetData>
    <row r="1" spans="1:9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7:9" ht="18" customHeight="1">
      <c r="G2" s="13" t="s">
        <v>1</v>
      </c>
      <c r="H2" s="14"/>
      <c r="I2" s="14"/>
    </row>
    <row r="3" spans="1:229" s="1" customFormat="1" ht="30" customHeight="1">
      <c r="A3" s="15" t="s">
        <v>2</v>
      </c>
      <c r="B3" s="15" t="s">
        <v>3</v>
      </c>
      <c r="C3" s="15" t="s">
        <v>4</v>
      </c>
      <c r="D3" s="16" t="s">
        <v>5</v>
      </c>
      <c r="E3" s="17"/>
      <c r="F3" s="18"/>
      <c r="G3" s="15" t="s">
        <v>6</v>
      </c>
      <c r="H3" s="15" t="s">
        <v>7</v>
      </c>
      <c r="I3" s="33" t="s">
        <v>8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6"/>
      <c r="HT3" s="36"/>
      <c r="HU3" s="36"/>
    </row>
    <row r="4" spans="1:229" s="1" customFormat="1" ht="25.5" customHeight="1">
      <c r="A4" s="15"/>
      <c r="B4" s="15"/>
      <c r="C4" s="15"/>
      <c r="D4" s="19" t="s">
        <v>9</v>
      </c>
      <c r="E4" s="19" t="s">
        <v>10</v>
      </c>
      <c r="F4" s="19" t="s">
        <v>11</v>
      </c>
      <c r="G4" s="15"/>
      <c r="H4" s="15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6"/>
      <c r="HT4" s="36"/>
      <c r="HU4" s="36"/>
    </row>
    <row r="5" spans="1:229" s="1" customFormat="1" ht="25.5" customHeight="1">
      <c r="A5" s="20" t="s">
        <v>9</v>
      </c>
      <c r="B5" s="21"/>
      <c r="C5" s="22"/>
      <c r="D5" s="19">
        <f aca="true" t="shared" si="0" ref="D5:F5">SUM(D6:D178)</f>
        <v>1910.622</v>
      </c>
      <c r="E5" s="19">
        <f t="shared" si="0"/>
        <v>1303.0009</v>
      </c>
      <c r="F5" s="19">
        <f t="shared" si="0"/>
        <v>607.6211</v>
      </c>
      <c r="G5" s="15"/>
      <c r="H5" s="15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6"/>
      <c r="HT5" s="36"/>
      <c r="HU5" s="36"/>
    </row>
    <row r="6" spans="1:226" s="2" customFormat="1" ht="34.5" customHeight="1">
      <c r="A6" s="23">
        <v>1</v>
      </c>
      <c r="B6" s="24" t="s">
        <v>12</v>
      </c>
      <c r="C6" s="25" t="s">
        <v>13</v>
      </c>
      <c r="D6" s="26">
        <v>4.224</v>
      </c>
      <c r="E6" s="26"/>
      <c r="F6" s="26">
        <v>4.224</v>
      </c>
      <c r="G6" s="27" t="s">
        <v>14</v>
      </c>
      <c r="H6" s="28" t="s">
        <v>15</v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</row>
    <row r="7" spans="1:226" s="2" customFormat="1" ht="34.5" customHeight="1">
      <c r="A7" s="23">
        <f aca="true" t="shared" si="1" ref="A7:A70">A6+1</f>
        <v>2</v>
      </c>
      <c r="B7" s="29" t="s">
        <v>16</v>
      </c>
      <c r="C7" s="25" t="s">
        <v>17</v>
      </c>
      <c r="D7" s="26">
        <v>10</v>
      </c>
      <c r="E7" s="26">
        <v>10</v>
      </c>
      <c r="F7" s="26"/>
      <c r="G7" s="27" t="s">
        <v>18</v>
      </c>
      <c r="H7" s="28"/>
      <c r="I7" s="3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</row>
    <row r="8" spans="1:226" s="2" customFormat="1" ht="34.5" customHeight="1">
      <c r="A8" s="23">
        <f t="shared" si="1"/>
        <v>3</v>
      </c>
      <c r="B8" s="29" t="s">
        <v>19</v>
      </c>
      <c r="C8" s="25" t="s">
        <v>13</v>
      </c>
      <c r="D8" s="26">
        <v>20</v>
      </c>
      <c r="E8" s="26">
        <v>20</v>
      </c>
      <c r="F8" s="26"/>
      <c r="G8" s="27" t="s">
        <v>20</v>
      </c>
      <c r="H8" s="28"/>
      <c r="I8" s="3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</row>
    <row r="9" spans="1:226" s="2" customFormat="1" ht="34.5" customHeight="1">
      <c r="A9" s="23">
        <f t="shared" si="1"/>
        <v>4</v>
      </c>
      <c r="B9" s="29" t="s">
        <v>21</v>
      </c>
      <c r="C9" s="25" t="s">
        <v>13</v>
      </c>
      <c r="D9" s="26">
        <v>2.453</v>
      </c>
      <c r="E9" s="26"/>
      <c r="F9" s="26">
        <v>2.453</v>
      </c>
      <c r="G9" s="30" t="s">
        <v>22</v>
      </c>
      <c r="H9" s="28" t="s">
        <v>15</v>
      </c>
      <c r="I9" s="3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</row>
    <row r="10" spans="1:226" s="2" customFormat="1" ht="34.5" customHeight="1">
      <c r="A10" s="23">
        <f t="shared" si="1"/>
        <v>5</v>
      </c>
      <c r="B10" s="29" t="s">
        <v>21</v>
      </c>
      <c r="C10" s="25" t="s">
        <v>13</v>
      </c>
      <c r="D10" s="26">
        <v>1.529</v>
      </c>
      <c r="E10" s="26">
        <v>1.529</v>
      </c>
      <c r="F10" s="26"/>
      <c r="G10" s="27" t="s">
        <v>22</v>
      </c>
      <c r="H10" s="28" t="s">
        <v>15</v>
      </c>
      <c r="I10" s="3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</row>
    <row r="11" spans="1:226" s="2" customFormat="1" ht="34.5" customHeight="1">
      <c r="A11" s="23">
        <f t="shared" si="1"/>
        <v>6</v>
      </c>
      <c r="B11" s="29" t="s">
        <v>21</v>
      </c>
      <c r="C11" s="25" t="s">
        <v>23</v>
      </c>
      <c r="D11" s="26">
        <v>28.897</v>
      </c>
      <c r="E11" s="26">
        <v>28.897</v>
      </c>
      <c r="F11" s="26"/>
      <c r="G11" s="30" t="s">
        <v>22</v>
      </c>
      <c r="H11" s="28" t="s">
        <v>15</v>
      </c>
      <c r="I11" s="3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</row>
    <row r="12" spans="1:226" s="2" customFormat="1" ht="34.5" customHeight="1">
      <c r="A12" s="23">
        <f t="shared" si="1"/>
        <v>7</v>
      </c>
      <c r="B12" s="29" t="s">
        <v>24</v>
      </c>
      <c r="C12" s="25" t="s">
        <v>13</v>
      </c>
      <c r="D12" s="26">
        <v>1.265</v>
      </c>
      <c r="E12" s="26">
        <v>1.265</v>
      </c>
      <c r="F12" s="26"/>
      <c r="G12" s="27" t="s">
        <v>14</v>
      </c>
      <c r="H12" s="28" t="s">
        <v>15</v>
      </c>
      <c r="I12" s="3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</row>
    <row r="13" spans="1:226" s="2" customFormat="1" ht="34.5" customHeight="1">
      <c r="A13" s="23">
        <f t="shared" si="1"/>
        <v>8</v>
      </c>
      <c r="B13" s="29" t="s">
        <v>24</v>
      </c>
      <c r="C13" s="25" t="s">
        <v>13</v>
      </c>
      <c r="D13" s="26">
        <v>19.921</v>
      </c>
      <c r="E13" s="26">
        <v>19.921</v>
      </c>
      <c r="F13" s="26"/>
      <c r="G13" s="30" t="s">
        <v>14</v>
      </c>
      <c r="H13" s="28" t="s">
        <v>15</v>
      </c>
      <c r="I13" s="3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</row>
    <row r="14" spans="1:226" s="2" customFormat="1" ht="34.5" customHeight="1">
      <c r="A14" s="23">
        <f t="shared" si="1"/>
        <v>9</v>
      </c>
      <c r="B14" s="29" t="s">
        <v>25</v>
      </c>
      <c r="C14" s="25" t="s">
        <v>13</v>
      </c>
      <c r="D14" s="26">
        <v>5.467</v>
      </c>
      <c r="E14" s="26"/>
      <c r="F14" s="26">
        <v>5.467</v>
      </c>
      <c r="G14" s="27" t="s">
        <v>22</v>
      </c>
      <c r="H14" s="28" t="s">
        <v>15</v>
      </c>
      <c r="I14" s="3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</row>
    <row r="15" spans="1:226" s="2" customFormat="1" ht="34.5" customHeight="1">
      <c r="A15" s="23">
        <f t="shared" si="1"/>
        <v>10</v>
      </c>
      <c r="B15" s="29" t="s">
        <v>25</v>
      </c>
      <c r="C15" s="25" t="s">
        <v>13</v>
      </c>
      <c r="D15" s="26">
        <v>0.759</v>
      </c>
      <c r="E15" s="26">
        <v>0.759</v>
      </c>
      <c r="F15" s="26"/>
      <c r="G15" s="27" t="s">
        <v>22</v>
      </c>
      <c r="H15" s="28" t="s">
        <v>15</v>
      </c>
      <c r="I15" s="3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</row>
    <row r="16" spans="1:226" s="2" customFormat="1" ht="34.5" customHeight="1">
      <c r="A16" s="23">
        <f t="shared" si="1"/>
        <v>11</v>
      </c>
      <c r="B16" s="29" t="s">
        <v>25</v>
      </c>
      <c r="C16" s="25" t="s">
        <v>23</v>
      </c>
      <c r="D16" s="26">
        <v>1.188</v>
      </c>
      <c r="E16" s="26">
        <v>1.188</v>
      </c>
      <c r="F16" s="26"/>
      <c r="G16" s="31" t="s">
        <v>22</v>
      </c>
      <c r="H16" s="28" t="s">
        <v>15</v>
      </c>
      <c r="I16" s="3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</row>
    <row r="17" spans="1:226" s="3" customFormat="1" ht="34.5" customHeight="1">
      <c r="A17" s="23">
        <f t="shared" si="1"/>
        <v>12</v>
      </c>
      <c r="B17" s="29" t="s">
        <v>26</v>
      </c>
      <c r="C17" s="25" t="s">
        <v>13</v>
      </c>
      <c r="D17" s="26">
        <v>26.851</v>
      </c>
      <c r="E17" s="26"/>
      <c r="F17" s="26">
        <v>26.851</v>
      </c>
      <c r="G17" s="27" t="s">
        <v>14</v>
      </c>
      <c r="H17" s="28" t="s">
        <v>15</v>
      </c>
      <c r="I17" s="35"/>
      <c r="J17" s="4"/>
      <c r="K17" s="4"/>
      <c r="L17" s="4"/>
      <c r="HQ17" s="4"/>
      <c r="HR17" s="4"/>
    </row>
    <row r="18" spans="1:226" s="3" customFormat="1" ht="34.5" customHeight="1">
      <c r="A18" s="23">
        <f t="shared" si="1"/>
        <v>13</v>
      </c>
      <c r="B18" s="29" t="s">
        <v>27</v>
      </c>
      <c r="C18" s="25" t="s">
        <v>17</v>
      </c>
      <c r="D18" s="26">
        <v>10</v>
      </c>
      <c r="E18" s="26">
        <v>10</v>
      </c>
      <c r="F18" s="26"/>
      <c r="G18" s="27" t="s">
        <v>18</v>
      </c>
      <c r="H18" s="28"/>
      <c r="I18" s="35"/>
      <c r="J18" s="4"/>
      <c r="K18" s="4"/>
      <c r="HQ18" s="4"/>
      <c r="HR18" s="4"/>
    </row>
    <row r="19" spans="1:226" s="3" customFormat="1" ht="34.5" customHeight="1">
      <c r="A19" s="23">
        <f t="shared" si="1"/>
        <v>14</v>
      </c>
      <c r="B19" s="29" t="s">
        <v>28</v>
      </c>
      <c r="C19" s="25" t="s">
        <v>13</v>
      </c>
      <c r="D19" s="26">
        <v>20</v>
      </c>
      <c r="E19" s="26">
        <v>20</v>
      </c>
      <c r="F19" s="26"/>
      <c r="G19" s="27" t="s">
        <v>20</v>
      </c>
      <c r="H19" s="28"/>
      <c r="I19" s="35"/>
      <c r="J19" s="4"/>
      <c r="K19" s="4"/>
      <c r="HQ19" s="4"/>
      <c r="HR19" s="4"/>
    </row>
    <row r="20" spans="1:9" s="4" customFormat="1" ht="34.5" customHeight="1">
      <c r="A20" s="23">
        <f t="shared" si="1"/>
        <v>15</v>
      </c>
      <c r="B20" s="29" t="s">
        <v>29</v>
      </c>
      <c r="C20" s="25" t="s">
        <v>13</v>
      </c>
      <c r="D20" s="26">
        <v>4.62</v>
      </c>
      <c r="E20" s="26">
        <v>4.62</v>
      </c>
      <c r="F20" s="26"/>
      <c r="G20" s="27" t="s">
        <v>22</v>
      </c>
      <c r="H20" s="28" t="s">
        <v>15</v>
      </c>
      <c r="I20" s="35"/>
    </row>
    <row r="21" spans="1:9" s="4" customFormat="1" ht="34.5" customHeight="1">
      <c r="A21" s="23">
        <f t="shared" si="1"/>
        <v>16</v>
      </c>
      <c r="B21" s="29" t="s">
        <v>29</v>
      </c>
      <c r="C21" s="25" t="s">
        <v>13</v>
      </c>
      <c r="D21" s="26">
        <v>16.742</v>
      </c>
      <c r="E21" s="26">
        <v>16.742</v>
      </c>
      <c r="F21" s="26"/>
      <c r="G21" s="27" t="s">
        <v>22</v>
      </c>
      <c r="H21" s="28" t="s">
        <v>15</v>
      </c>
      <c r="I21" s="35"/>
    </row>
    <row r="22" spans="1:9" s="4" customFormat="1" ht="34.5" customHeight="1">
      <c r="A22" s="23">
        <f t="shared" si="1"/>
        <v>17</v>
      </c>
      <c r="B22" s="29" t="s">
        <v>29</v>
      </c>
      <c r="C22" s="25" t="s">
        <v>30</v>
      </c>
      <c r="D22" s="26">
        <v>5.346</v>
      </c>
      <c r="E22" s="26">
        <v>2.673</v>
      </c>
      <c r="F22" s="26">
        <v>2.673</v>
      </c>
      <c r="G22" s="31" t="s">
        <v>22</v>
      </c>
      <c r="H22" s="28" t="s">
        <v>15</v>
      </c>
      <c r="I22" s="35"/>
    </row>
    <row r="23" spans="1:9" s="4" customFormat="1" ht="34.5" customHeight="1">
      <c r="A23" s="23">
        <f t="shared" si="1"/>
        <v>18</v>
      </c>
      <c r="B23" s="29" t="s">
        <v>29</v>
      </c>
      <c r="C23" s="25" t="s">
        <v>23</v>
      </c>
      <c r="D23" s="26">
        <v>50.853</v>
      </c>
      <c r="E23" s="26">
        <v>50.853</v>
      </c>
      <c r="F23" s="26"/>
      <c r="G23" s="31" t="s">
        <v>22</v>
      </c>
      <c r="H23" s="28" t="s">
        <v>15</v>
      </c>
      <c r="I23" s="35"/>
    </row>
    <row r="24" spans="1:9" s="4" customFormat="1" ht="34.5" customHeight="1">
      <c r="A24" s="23">
        <f t="shared" si="1"/>
        <v>19</v>
      </c>
      <c r="B24" s="29" t="s">
        <v>31</v>
      </c>
      <c r="C24" s="25" t="s">
        <v>13</v>
      </c>
      <c r="D24" s="26">
        <v>7.029</v>
      </c>
      <c r="E24" s="26"/>
      <c r="F24" s="26">
        <v>7.029</v>
      </c>
      <c r="G24" s="30" t="s">
        <v>14</v>
      </c>
      <c r="H24" s="28" t="s">
        <v>15</v>
      </c>
      <c r="I24" s="35"/>
    </row>
    <row r="25" spans="1:9" s="4" customFormat="1" ht="34.5" customHeight="1">
      <c r="A25" s="23">
        <f t="shared" si="1"/>
        <v>20</v>
      </c>
      <c r="B25" s="29" t="s">
        <v>31</v>
      </c>
      <c r="C25" s="25" t="s">
        <v>13</v>
      </c>
      <c r="D25" s="26">
        <v>9.196</v>
      </c>
      <c r="E25" s="26">
        <v>9.196</v>
      </c>
      <c r="F25" s="26"/>
      <c r="G25" s="27" t="s">
        <v>14</v>
      </c>
      <c r="H25" s="28" t="s">
        <v>15</v>
      </c>
      <c r="I25" s="35"/>
    </row>
    <row r="26" spans="1:9" s="4" customFormat="1" ht="34.5" customHeight="1">
      <c r="A26" s="23">
        <f t="shared" si="1"/>
        <v>21</v>
      </c>
      <c r="B26" s="29" t="s">
        <v>31</v>
      </c>
      <c r="C26" s="25" t="s">
        <v>13</v>
      </c>
      <c r="D26" s="26">
        <v>24.211</v>
      </c>
      <c r="E26" s="26">
        <v>24.211</v>
      </c>
      <c r="F26" s="26"/>
      <c r="G26" s="27" t="s">
        <v>14</v>
      </c>
      <c r="H26" s="28" t="s">
        <v>15</v>
      </c>
      <c r="I26" s="35"/>
    </row>
    <row r="27" spans="1:9" s="4" customFormat="1" ht="34.5" customHeight="1">
      <c r="A27" s="23">
        <f t="shared" si="1"/>
        <v>22</v>
      </c>
      <c r="B27" s="29" t="s">
        <v>32</v>
      </c>
      <c r="C27" s="25" t="s">
        <v>13</v>
      </c>
      <c r="D27" s="26">
        <v>22</v>
      </c>
      <c r="E27" s="26">
        <v>22</v>
      </c>
      <c r="F27" s="26"/>
      <c r="G27" s="30" t="s">
        <v>33</v>
      </c>
      <c r="H27" s="28" t="s">
        <v>15</v>
      </c>
      <c r="I27" s="35"/>
    </row>
    <row r="28" spans="1:9" s="4" customFormat="1" ht="34.5" customHeight="1">
      <c r="A28" s="23">
        <f t="shared" si="1"/>
        <v>23</v>
      </c>
      <c r="B28" s="29" t="s">
        <v>32</v>
      </c>
      <c r="C28" s="25" t="s">
        <v>30</v>
      </c>
      <c r="D28" s="26">
        <v>17.655</v>
      </c>
      <c r="E28" s="26">
        <v>8.8275</v>
      </c>
      <c r="F28" s="26">
        <v>8.8275</v>
      </c>
      <c r="G28" s="30" t="s">
        <v>33</v>
      </c>
      <c r="H28" s="28" t="s">
        <v>15</v>
      </c>
      <c r="I28" s="35"/>
    </row>
    <row r="29" spans="1:9" s="4" customFormat="1" ht="34.5" customHeight="1">
      <c r="A29" s="23">
        <f t="shared" si="1"/>
        <v>24</v>
      </c>
      <c r="B29" s="29" t="s">
        <v>34</v>
      </c>
      <c r="C29" s="25" t="s">
        <v>13</v>
      </c>
      <c r="D29" s="26">
        <v>64.9</v>
      </c>
      <c r="E29" s="26">
        <v>12.98</v>
      </c>
      <c r="F29" s="26">
        <v>51.92</v>
      </c>
      <c r="G29" s="30" t="s">
        <v>33</v>
      </c>
      <c r="H29" s="28"/>
      <c r="I29" s="35"/>
    </row>
    <row r="30" spans="1:9" s="4" customFormat="1" ht="34.5" customHeight="1">
      <c r="A30" s="23">
        <f t="shared" si="1"/>
        <v>25</v>
      </c>
      <c r="B30" s="29" t="s">
        <v>34</v>
      </c>
      <c r="C30" s="25" t="s">
        <v>17</v>
      </c>
      <c r="D30" s="26">
        <v>5</v>
      </c>
      <c r="E30" s="26">
        <v>1</v>
      </c>
      <c r="F30" s="26">
        <v>4</v>
      </c>
      <c r="G30" s="30" t="s">
        <v>33</v>
      </c>
      <c r="H30" s="28"/>
      <c r="I30" s="35"/>
    </row>
    <row r="31" spans="1:9" s="4" customFormat="1" ht="34.5" customHeight="1">
      <c r="A31" s="23">
        <f t="shared" si="1"/>
        <v>26</v>
      </c>
      <c r="B31" s="29" t="s">
        <v>34</v>
      </c>
      <c r="C31" s="25" t="s">
        <v>30</v>
      </c>
      <c r="D31" s="26">
        <v>15.93</v>
      </c>
      <c r="E31" s="26">
        <v>7.965</v>
      </c>
      <c r="F31" s="26">
        <v>7.965</v>
      </c>
      <c r="G31" s="30" t="s">
        <v>33</v>
      </c>
      <c r="H31" s="28"/>
      <c r="I31" s="35"/>
    </row>
    <row r="32" spans="1:9" s="4" customFormat="1" ht="34.5" customHeight="1">
      <c r="A32" s="23">
        <f t="shared" si="1"/>
        <v>27</v>
      </c>
      <c r="B32" s="29" t="s">
        <v>35</v>
      </c>
      <c r="C32" s="25" t="s">
        <v>23</v>
      </c>
      <c r="D32" s="26">
        <v>0</v>
      </c>
      <c r="E32" s="26"/>
      <c r="F32" s="26"/>
      <c r="G32" s="27" t="s">
        <v>36</v>
      </c>
      <c r="H32" s="32"/>
      <c r="I32" s="35"/>
    </row>
    <row r="33" spans="1:9" s="4" customFormat="1" ht="34.5" customHeight="1">
      <c r="A33" s="23">
        <f t="shared" si="1"/>
        <v>28</v>
      </c>
      <c r="B33" s="29" t="s">
        <v>37</v>
      </c>
      <c r="C33" s="25" t="s">
        <v>13</v>
      </c>
      <c r="D33" s="26">
        <v>6.29</v>
      </c>
      <c r="E33" s="26"/>
      <c r="F33" s="26">
        <v>6.29</v>
      </c>
      <c r="G33" s="31" t="s">
        <v>38</v>
      </c>
      <c r="H33" s="28"/>
      <c r="I33" s="35"/>
    </row>
    <row r="34" spans="1:9" s="4" customFormat="1" ht="34.5" customHeight="1">
      <c r="A34" s="23">
        <f t="shared" si="1"/>
        <v>29</v>
      </c>
      <c r="B34" s="29" t="s">
        <v>39</v>
      </c>
      <c r="C34" s="25" t="s">
        <v>13</v>
      </c>
      <c r="D34" s="26">
        <v>18.216</v>
      </c>
      <c r="E34" s="26">
        <v>3.6432</v>
      </c>
      <c r="F34" s="26">
        <v>14.5728</v>
      </c>
      <c r="G34" s="27" t="s">
        <v>40</v>
      </c>
      <c r="H34" s="28" t="s">
        <v>15</v>
      </c>
      <c r="I34" s="35"/>
    </row>
    <row r="35" spans="1:9" s="4" customFormat="1" ht="34.5" customHeight="1">
      <c r="A35" s="23">
        <f t="shared" si="1"/>
        <v>30</v>
      </c>
      <c r="B35" s="29" t="s">
        <v>41</v>
      </c>
      <c r="C35" s="25" t="s">
        <v>17</v>
      </c>
      <c r="D35" s="26">
        <v>0</v>
      </c>
      <c r="E35" s="26"/>
      <c r="F35" s="26"/>
      <c r="G35" s="27" t="s">
        <v>22</v>
      </c>
      <c r="H35" s="32"/>
      <c r="I35" s="35"/>
    </row>
    <row r="36" spans="1:9" s="4" customFormat="1" ht="34.5" customHeight="1">
      <c r="A36" s="23">
        <f t="shared" si="1"/>
        <v>31</v>
      </c>
      <c r="B36" s="29" t="s">
        <v>42</v>
      </c>
      <c r="C36" s="25" t="s">
        <v>13</v>
      </c>
      <c r="D36" s="26">
        <v>1.705</v>
      </c>
      <c r="E36" s="26">
        <v>1.705</v>
      </c>
      <c r="F36" s="26"/>
      <c r="G36" s="27" t="s">
        <v>40</v>
      </c>
      <c r="H36" s="28" t="s">
        <v>15</v>
      </c>
      <c r="I36" s="35"/>
    </row>
    <row r="37" spans="1:9" s="4" customFormat="1" ht="34.5" customHeight="1">
      <c r="A37" s="23">
        <f t="shared" si="1"/>
        <v>32</v>
      </c>
      <c r="B37" s="29" t="s">
        <v>43</v>
      </c>
      <c r="C37" s="25" t="s">
        <v>17</v>
      </c>
      <c r="D37" s="26">
        <v>0</v>
      </c>
      <c r="E37" s="26"/>
      <c r="F37" s="26"/>
      <c r="G37" s="31" t="s">
        <v>44</v>
      </c>
      <c r="H37" s="32"/>
      <c r="I37" s="35"/>
    </row>
    <row r="38" spans="1:9" s="4" customFormat="1" ht="34.5" customHeight="1">
      <c r="A38" s="23">
        <f t="shared" si="1"/>
        <v>33</v>
      </c>
      <c r="B38" s="29" t="s">
        <v>45</v>
      </c>
      <c r="C38" s="25" t="s">
        <v>17</v>
      </c>
      <c r="D38" s="26">
        <v>10</v>
      </c>
      <c r="E38" s="26">
        <v>10</v>
      </c>
      <c r="F38" s="26"/>
      <c r="G38" s="27" t="s">
        <v>18</v>
      </c>
      <c r="H38" s="28"/>
      <c r="I38" s="35"/>
    </row>
    <row r="39" spans="1:9" s="4" customFormat="1" ht="34.5" customHeight="1">
      <c r="A39" s="23">
        <f t="shared" si="1"/>
        <v>34</v>
      </c>
      <c r="B39" s="29" t="s">
        <v>46</v>
      </c>
      <c r="C39" s="25" t="s">
        <v>23</v>
      </c>
      <c r="D39" s="26">
        <v>0</v>
      </c>
      <c r="E39" s="26"/>
      <c r="F39" s="26"/>
      <c r="G39" s="30" t="s">
        <v>18</v>
      </c>
      <c r="H39" s="28" t="s">
        <v>15</v>
      </c>
      <c r="I39" s="35"/>
    </row>
    <row r="40" spans="1:9" s="4" customFormat="1" ht="34.5" customHeight="1">
      <c r="A40" s="23">
        <f t="shared" si="1"/>
        <v>35</v>
      </c>
      <c r="B40" s="29" t="s">
        <v>47</v>
      </c>
      <c r="C40" s="25" t="s">
        <v>13</v>
      </c>
      <c r="D40" s="26">
        <v>14.256</v>
      </c>
      <c r="E40" s="26">
        <v>2.8512</v>
      </c>
      <c r="F40" s="26">
        <v>11.4048</v>
      </c>
      <c r="G40" s="27" t="s">
        <v>40</v>
      </c>
      <c r="H40" s="28" t="s">
        <v>15</v>
      </c>
      <c r="I40" s="35"/>
    </row>
    <row r="41" spans="1:9" s="4" customFormat="1" ht="34.5" customHeight="1">
      <c r="A41" s="23">
        <f t="shared" si="1"/>
        <v>36</v>
      </c>
      <c r="B41" s="29" t="s">
        <v>48</v>
      </c>
      <c r="C41" s="25" t="s">
        <v>13</v>
      </c>
      <c r="D41" s="26">
        <v>15.95</v>
      </c>
      <c r="E41" s="26">
        <v>15.95</v>
      </c>
      <c r="F41" s="26"/>
      <c r="G41" s="31" t="s">
        <v>14</v>
      </c>
      <c r="H41" s="28" t="s">
        <v>15</v>
      </c>
      <c r="I41" s="35"/>
    </row>
    <row r="42" spans="1:9" s="4" customFormat="1" ht="34.5" customHeight="1">
      <c r="A42" s="23">
        <f t="shared" si="1"/>
        <v>37</v>
      </c>
      <c r="B42" s="29" t="s">
        <v>49</v>
      </c>
      <c r="C42" s="25" t="s">
        <v>13</v>
      </c>
      <c r="D42" s="26">
        <v>2.552</v>
      </c>
      <c r="E42" s="26">
        <v>0.5104</v>
      </c>
      <c r="F42" s="26">
        <v>2.0416</v>
      </c>
      <c r="G42" s="27" t="s">
        <v>40</v>
      </c>
      <c r="H42" s="28" t="s">
        <v>15</v>
      </c>
      <c r="I42" s="35"/>
    </row>
    <row r="43" spans="1:9" s="4" customFormat="1" ht="34.5" customHeight="1">
      <c r="A43" s="23">
        <f t="shared" si="1"/>
        <v>38</v>
      </c>
      <c r="B43" s="29" t="s">
        <v>50</v>
      </c>
      <c r="C43" s="25" t="s">
        <v>13</v>
      </c>
      <c r="D43" s="26">
        <v>4.048</v>
      </c>
      <c r="E43" s="26"/>
      <c r="F43" s="26">
        <v>4.048</v>
      </c>
      <c r="G43" s="31" t="s">
        <v>38</v>
      </c>
      <c r="H43" s="28" t="s">
        <v>15</v>
      </c>
      <c r="I43" s="35"/>
    </row>
    <row r="44" spans="1:9" s="4" customFormat="1" ht="34.5" customHeight="1">
      <c r="A44" s="23">
        <f t="shared" si="1"/>
        <v>39</v>
      </c>
      <c r="B44" s="29" t="s">
        <v>50</v>
      </c>
      <c r="C44" s="25" t="s">
        <v>13</v>
      </c>
      <c r="D44" s="26">
        <v>1.562</v>
      </c>
      <c r="E44" s="26">
        <v>1.562</v>
      </c>
      <c r="F44" s="26"/>
      <c r="G44" s="27" t="s">
        <v>38</v>
      </c>
      <c r="H44" s="28" t="s">
        <v>15</v>
      </c>
      <c r="I44" s="35"/>
    </row>
    <row r="45" spans="1:9" s="4" customFormat="1" ht="34.5" customHeight="1">
      <c r="A45" s="23">
        <f t="shared" si="1"/>
        <v>40</v>
      </c>
      <c r="B45" s="29" t="s">
        <v>51</v>
      </c>
      <c r="C45" s="25" t="s">
        <v>13</v>
      </c>
      <c r="D45" s="26">
        <v>3.1</v>
      </c>
      <c r="E45" s="26"/>
      <c r="F45" s="26">
        <v>3.1</v>
      </c>
      <c r="G45" s="27" t="s">
        <v>38</v>
      </c>
      <c r="H45" s="28"/>
      <c r="I45" s="35"/>
    </row>
    <row r="46" spans="1:9" s="4" customFormat="1" ht="34.5" customHeight="1">
      <c r="A46" s="23">
        <f t="shared" si="1"/>
        <v>41</v>
      </c>
      <c r="B46" s="29" t="s">
        <v>52</v>
      </c>
      <c r="C46" s="25" t="s">
        <v>13</v>
      </c>
      <c r="D46" s="26">
        <v>2.728</v>
      </c>
      <c r="E46" s="26"/>
      <c r="F46" s="26">
        <v>2.728</v>
      </c>
      <c r="G46" s="31" t="s">
        <v>22</v>
      </c>
      <c r="H46" s="28" t="s">
        <v>15</v>
      </c>
      <c r="I46" s="35"/>
    </row>
    <row r="47" spans="1:9" s="4" customFormat="1" ht="34.5" customHeight="1">
      <c r="A47" s="23">
        <f t="shared" si="1"/>
        <v>42</v>
      </c>
      <c r="B47" s="29" t="s">
        <v>52</v>
      </c>
      <c r="C47" s="25" t="s">
        <v>13</v>
      </c>
      <c r="D47" s="26">
        <v>2.805</v>
      </c>
      <c r="E47" s="26">
        <v>2.805</v>
      </c>
      <c r="F47" s="26"/>
      <c r="G47" s="27" t="s">
        <v>22</v>
      </c>
      <c r="H47" s="28" t="s">
        <v>15</v>
      </c>
      <c r="I47" s="35"/>
    </row>
    <row r="48" spans="1:9" s="4" customFormat="1" ht="34.5" customHeight="1">
      <c r="A48" s="23">
        <f t="shared" si="1"/>
        <v>43</v>
      </c>
      <c r="B48" s="29" t="s">
        <v>53</v>
      </c>
      <c r="C48" s="25" t="s">
        <v>13</v>
      </c>
      <c r="D48" s="26">
        <v>2.772</v>
      </c>
      <c r="E48" s="26">
        <v>2.772</v>
      </c>
      <c r="F48" s="26"/>
      <c r="G48" s="27" t="s">
        <v>38</v>
      </c>
      <c r="H48" s="28" t="s">
        <v>15</v>
      </c>
      <c r="I48" s="35"/>
    </row>
    <row r="49" spans="1:9" s="4" customFormat="1" ht="34.5" customHeight="1">
      <c r="A49" s="23">
        <f t="shared" si="1"/>
        <v>44</v>
      </c>
      <c r="B49" s="29" t="s">
        <v>54</v>
      </c>
      <c r="C49" s="25" t="s">
        <v>13</v>
      </c>
      <c r="D49" s="26">
        <v>20</v>
      </c>
      <c r="E49" s="26">
        <v>20</v>
      </c>
      <c r="F49" s="26"/>
      <c r="G49" s="27" t="s">
        <v>20</v>
      </c>
      <c r="H49" s="28"/>
      <c r="I49" s="35"/>
    </row>
    <row r="50" spans="1:9" s="4" customFormat="1" ht="34.5" customHeight="1">
      <c r="A50" s="23">
        <f t="shared" si="1"/>
        <v>45</v>
      </c>
      <c r="B50" s="29" t="s">
        <v>55</v>
      </c>
      <c r="C50" s="25" t="s">
        <v>13</v>
      </c>
      <c r="D50" s="26">
        <v>5.555</v>
      </c>
      <c r="E50" s="26"/>
      <c r="F50" s="26">
        <v>5.555</v>
      </c>
      <c r="G50" s="31" t="s">
        <v>38</v>
      </c>
      <c r="H50" s="28" t="s">
        <v>15</v>
      </c>
      <c r="I50" s="35"/>
    </row>
    <row r="51" spans="1:9" s="4" customFormat="1" ht="34.5" customHeight="1">
      <c r="A51" s="23">
        <f t="shared" si="1"/>
        <v>46</v>
      </c>
      <c r="B51" s="29" t="s">
        <v>56</v>
      </c>
      <c r="C51" s="25" t="s">
        <v>13</v>
      </c>
      <c r="D51" s="26">
        <v>20</v>
      </c>
      <c r="E51" s="26">
        <v>20</v>
      </c>
      <c r="F51" s="26"/>
      <c r="G51" s="27" t="s">
        <v>20</v>
      </c>
      <c r="H51" s="28"/>
      <c r="I51" s="35"/>
    </row>
    <row r="52" spans="1:9" s="4" customFormat="1" ht="34.5" customHeight="1">
      <c r="A52" s="23">
        <f t="shared" si="1"/>
        <v>47</v>
      </c>
      <c r="B52" s="29" t="s">
        <v>57</v>
      </c>
      <c r="C52" s="25" t="s">
        <v>13</v>
      </c>
      <c r="D52" s="26">
        <v>10.05</v>
      </c>
      <c r="E52" s="26"/>
      <c r="F52" s="26">
        <v>10.05</v>
      </c>
      <c r="G52" s="31" t="s">
        <v>14</v>
      </c>
      <c r="H52" s="28"/>
      <c r="I52" s="35"/>
    </row>
    <row r="53" spans="1:9" s="4" customFormat="1" ht="34.5" customHeight="1">
      <c r="A53" s="23">
        <f t="shared" si="1"/>
        <v>48</v>
      </c>
      <c r="B53" s="29" t="s">
        <v>58</v>
      </c>
      <c r="C53" s="25" t="s">
        <v>13</v>
      </c>
      <c r="D53" s="26">
        <v>2.728</v>
      </c>
      <c r="E53" s="26">
        <v>2.728</v>
      </c>
      <c r="F53" s="26"/>
      <c r="G53" s="31" t="s">
        <v>40</v>
      </c>
      <c r="H53" s="28" t="s">
        <v>15</v>
      </c>
      <c r="I53" s="35"/>
    </row>
    <row r="54" spans="1:9" s="4" customFormat="1" ht="34.5" customHeight="1">
      <c r="A54" s="23">
        <f t="shared" si="1"/>
        <v>49</v>
      </c>
      <c r="B54" s="29" t="s">
        <v>59</v>
      </c>
      <c r="C54" s="25" t="s">
        <v>13</v>
      </c>
      <c r="D54" s="26">
        <v>7.172</v>
      </c>
      <c r="E54" s="26">
        <v>1.4344</v>
      </c>
      <c r="F54" s="26">
        <v>5.7376</v>
      </c>
      <c r="G54" s="27" t="s">
        <v>40</v>
      </c>
      <c r="H54" s="28" t="s">
        <v>15</v>
      </c>
      <c r="I54" s="35"/>
    </row>
    <row r="55" spans="1:9" s="4" customFormat="1" ht="34.5" customHeight="1">
      <c r="A55" s="23">
        <f t="shared" si="1"/>
        <v>50</v>
      </c>
      <c r="B55" s="29" t="s">
        <v>59</v>
      </c>
      <c r="C55" s="25" t="s">
        <v>13</v>
      </c>
      <c r="D55" s="26">
        <v>0.462</v>
      </c>
      <c r="E55" s="26">
        <v>0.462</v>
      </c>
      <c r="F55" s="26"/>
      <c r="G55" s="31" t="s">
        <v>40</v>
      </c>
      <c r="H55" s="28" t="s">
        <v>15</v>
      </c>
      <c r="I55" s="35"/>
    </row>
    <row r="56" spans="1:9" s="4" customFormat="1" ht="34.5" customHeight="1">
      <c r="A56" s="23">
        <f t="shared" si="1"/>
        <v>51</v>
      </c>
      <c r="B56" s="29" t="s">
        <v>59</v>
      </c>
      <c r="C56" s="25" t="s">
        <v>13</v>
      </c>
      <c r="D56" s="26">
        <v>42.999</v>
      </c>
      <c r="E56" s="26">
        <v>42.999</v>
      </c>
      <c r="F56" s="26"/>
      <c r="G56" s="31" t="s">
        <v>40</v>
      </c>
      <c r="H56" s="28" t="s">
        <v>15</v>
      </c>
      <c r="I56" s="35"/>
    </row>
    <row r="57" spans="1:9" s="4" customFormat="1" ht="34.5" customHeight="1">
      <c r="A57" s="23">
        <f t="shared" si="1"/>
        <v>52</v>
      </c>
      <c r="B57" s="29" t="s">
        <v>59</v>
      </c>
      <c r="C57" s="25" t="s">
        <v>30</v>
      </c>
      <c r="D57" s="26">
        <v>9.306</v>
      </c>
      <c r="E57" s="26">
        <v>4.653</v>
      </c>
      <c r="F57" s="26">
        <v>4.653</v>
      </c>
      <c r="G57" s="31" t="s">
        <v>40</v>
      </c>
      <c r="H57" s="28" t="s">
        <v>15</v>
      </c>
      <c r="I57" s="35"/>
    </row>
    <row r="58" spans="1:9" s="4" customFormat="1" ht="34.5" customHeight="1">
      <c r="A58" s="23">
        <f t="shared" si="1"/>
        <v>53</v>
      </c>
      <c r="B58" s="29" t="s">
        <v>59</v>
      </c>
      <c r="C58" s="25" t="s">
        <v>23</v>
      </c>
      <c r="D58" s="26">
        <v>3.454</v>
      </c>
      <c r="E58" s="26">
        <v>3.454</v>
      </c>
      <c r="F58" s="26"/>
      <c r="G58" s="27" t="s">
        <v>40</v>
      </c>
      <c r="H58" s="28" t="s">
        <v>15</v>
      </c>
      <c r="I58" s="35"/>
    </row>
    <row r="59" spans="1:9" s="4" customFormat="1" ht="34.5" customHeight="1">
      <c r="A59" s="23">
        <f t="shared" si="1"/>
        <v>54</v>
      </c>
      <c r="B59" s="29" t="s">
        <v>59</v>
      </c>
      <c r="C59" s="25" t="s">
        <v>23</v>
      </c>
      <c r="D59" s="26">
        <v>51.546</v>
      </c>
      <c r="E59" s="26">
        <v>51.546</v>
      </c>
      <c r="F59" s="26"/>
      <c r="G59" s="31" t="s">
        <v>40</v>
      </c>
      <c r="H59" s="28" t="s">
        <v>15</v>
      </c>
      <c r="I59" s="35"/>
    </row>
    <row r="60" spans="1:9" s="4" customFormat="1" ht="34.5" customHeight="1">
      <c r="A60" s="23">
        <f t="shared" si="1"/>
        <v>55</v>
      </c>
      <c r="B60" s="29" t="s">
        <v>60</v>
      </c>
      <c r="C60" s="25" t="s">
        <v>17</v>
      </c>
      <c r="D60" s="26">
        <v>5</v>
      </c>
      <c r="E60" s="26"/>
      <c r="F60" s="26">
        <v>5</v>
      </c>
      <c r="G60" s="30" t="s">
        <v>38</v>
      </c>
      <c r="H60" s="28"/>
      <c r="I60" s="35"/>
    </row>
    <row r="61" spans="1:9" s="4" customFormat="1" ht="34.5" customHeight="1">
      <c r="A61" s="23">
        <f t="shared" si="1"/>
        <v>56</v>
      </c>
      <c r="B61" s="29" t="s">
        <v>61</v>
      </c>
      <c r="C61" s="25" t="s">
        <v>17</v>
      </c>
      <c r="D61" s="26">
        <v>5</v>
      </c>
      <c r="E61" s="26"/>
      <c r="F61" s="26">
        <v>5</v>
      </c>
      <c r="G61" s="27" t="s">
        <v>38</v>
      </c>
      <c r="H61" s="28"/>
      <c r="I61" s="35"/>
    </row>
    <row r="62" spans="1:9" s="4" customFormat="1" ht="34.5" customHeight="1">
      <c r="A62" s="23">
        <f t="shared" si="1"/>
        <v>57</v>
      </c>
      <c r="B62" s="29" t="s">
        <v>62</v>
      </c>
      <c r="C62" s="25" t="s">
        <v>17</v>
      </c>
      <c r="D62" s="26">
        <v>5</v>
      </c>
      <c r="E62" s="26"/>
      <c r="F62" s="26">
        <v>5</v>
      </c>
      <c r="G62" s="31" t="s">
        <v>38</v>
      </c>
      <c r="H62" s="28"/>
      <c r="I62" s="35"/>
    </row>
    <row r="63" spans="1:9" s="4" customFormat="1" ht="34.5" customHeight="1">
      <c r="A63" s="23">
        <f t="shared" si="1"/>
        <v>58</v>
      </c>
      <c r="B63" s="29" t="s">
        <v>63</v>
      </c>
      <c r="C63" s="25" t="s">
        <v>17</v>
      </c>
      <c r="D63" s="26">
        <v>5</v>
      </c>
      <c r="E63" s="26"/>
      <c r="F63" s="26">
        <v>5</v>
      </c>
      <c r="G63" s="31" t="s">
        <v>38</v>
      </c>
      <c r="H63" s="28"/>
      <c r="I63" s="35"/>
    </row>
    <row r="64" spans="1:9" s="4" customFormat="1" ht="34.5" customHeight="1">
      <c r="A64" s="23">
        <f t="shared" si="1"/>
        <v>59</v>
      </c>
      <c r="B64" s="29" t="s">
        <v>64</v>
      </c>
      <c r="C64" s="25" t="s">
        <v>17</v>
      </c>
      <c r="D64" s="26">
        <v>5</v>
      </c>
      <c r="E64" s="26"/>
      <c r="F64" s="26">
        <v>5</v>
      </c>
      <c r="G64" s="30" t="s">
        <v>38</v>
      </c>
      <c r="H64" s="28"/>
      <c r="I64" s="35"/>
    </row>
    <row r="65" spans="1:9" s="4" customFormat="1" ht="34.5" customHeight="1">
      <c r="A65" s="23">
        <f t="shared" si="1"/>
        <v>60</v>
      </c>
      <c r="B65" s="29" t="s">
        <v>65</v>
      </c>
      <c r="C65" s="25" t="s">
        <v>17</v>
      </c>
      <c r="D65" s="26">
        <v>20</v>
      </c>
      <c r="E65" s="26">
        <v>20</v>
      </c>
      <c r="F65" s="26"/>
      <c r="G65" s="31" t="s">
        <v>38</v>
      </c>
      <c r="H65" s="28"/>
      <c r="I65" s="35"/>
    </row>
    <row r="66" spans="1:9" s="4" customFormat="1" ht="34.5" customHeight="1">
      <c r="A66" s="23">
        <f t="shared" si="1"/>
        <v>61</v>
      </c>
      <c r="B66" s="29" t="s">
        <v>66</v>
      </c>
      <c r="C66" s="25" t="s">
        <v>17</v>
      </c>
      <c r="D66" s="26">
        <v>5</v>
      </c>
      <c r="E66" s="26"/>
      <c r="F66" s="26">
        <v>5</v>
      </c>
      <c r="G66" s="31" t="s">
        <v>38</v>
      </c>
      <c r="H66" s="28"/>
      <c r="I66" s="35"/>
    </row>
    <row r="67" spans="1:9" s="4" customFormat="1" ht="34.5" customHeight="1">
      <c r="A67" s="23">
        <f t="shared" si="1"/>
        <v>62</v>
      </c>
      <c r="B67" s="29" t="s">
        <v>67</v>
      </c>
      <c r="C67" s="25" t="s">
        <v>17</v>
      </c>
      <c r="D67" s="26">
        <v>5</v>
      </c>
      <c r="E67" s="26"/>
      <c r="F67" s="26">
        <v>5</v>
      </c>
      <c r="G67" s="27" t="s">
        <v>38</v>
      </c>
      <c r="H67" s="28"/>
      <c r="I67" s="35"/>
    </row>
    <row r="68" spans="1:9" s="4" customFormat="1" ht="34.5" customHeight="1">
      <c r="A68" s="23">
        <f t="shared" si="1"/>
        <v>63</v>
      </c>
      <c r="B68" s="29" t="s">
        <v>68</v>
      </c>
      <c r="C68" s="25" t="s">
        <v>17</v>
      </c>
      <c r="D68" s="26">
        <v>5</v>
      </c>
      <c r="E68" s="26"/>
      <c r="F68" s="26">
        <v>5</v>
      </c>
      <c r="G68" s="27" t="s">
        <v>38</v>
      </c>
      <c r="H68" s="28"/>
      <c r="I68" s="35"/>
    </row>
    <row r="69" spans="1:9" s="4" customFormat="1" ht="34.5" customHeight="1">
      <c r="A69" s="23">
        <f t="shared" si="1"/>
        <v>64</v>
      </c>
      <c r="B69" s="29" t="s">
        <v>69</v>
      </c>
      <c r="C69" s="25" t="s">
        <v>17</v>
      </c>
      <c r="D69" s="26">
        <v>5</v>
      </c>
      <c r="E69" s="26"/>
      <c r="F69" s="26">
        <v>5</v>
      </c>
      <c r="G69" s="30" t="s">
        <v>38</v>
      </c>
      <c r="H69" s="28"/>
      <c r="I69" s="35"/>
    </row>
    <row r="70" spans="1:9" s="4" customFormat="1" ht="34.5" customHeight="1">
      <c r="A70" s="23">
        <f t="shared" si="1"/>
        <v>65</v>
      </c>
      <c r="B70" s="29" t="s">
        <v>70</v>
      </c>
      <c r="C70" s="25" t="s">
        <v>17</v>
      </c>
      <c r="D70" s="26">
        <v>50</v>
      </c>
      <c r="E70" s="26">
        <v>50</v>
      </c>
      <c r="F70" s="26"/>
      <c r="G70" s="31" t="s">
        <v>38</v>
      </c>
      <c r="H70" s="28"/>
      <c r="I70" s="35"/>
    </row>
    <row r="71" spans="1:9" s="4" customFormat="1" ht="34.5" customHeight="1">
      <c r="A71" s="23">
        <f aca="true" t="shared" si="2" ref="A71:A134">A70+1</f>
        <v>66</v>
      </c>
      <c r="B71" s="29" t="s">
        <v>71</v>
      </c>
      <c r="C71" s="25" t="s">
        <v>13</v>
      </c>
      <c r="D71" s="26">
        <v>0.58</v>
      </c>
      <c r="E71" s="26">
        <v>0.58</v>
      </c>
      <c r="F71" s="26"/>
      <c r="G71" s="27" t="s">
        <v>18</v>
      </c>
      <c r="H71" s="28"/>
      <c r="I71" s="35"/>
    </row>
    <row r="72" spans="1:9" s="4" customFormat="1" ht="34.5" customHeight="1">
      <c r="A72" s="23">
        <f t="shared" si="2"/>
        <v>67</v>
      </c>
      <c r="B72" s="29" t="s">
        <v>72</v>
      </c>
      <c r="C72" s="25" t="s">
        <v>13</v>
      </c>
      <c r="D72" s="26">
        <v>9.174</v>
      </c>
      <c r="E72" s="26"/>
      <c r="F72" s="26">
        <v>9.174</v>
      </c>
      <c r="G72" s="31" t="s">
        <v>18</v>
      </c>
      <c r="H72" s="28" t="s">
        <v>15</v>
      </c>
      <c r="I72" s="35"/>
    </row>
    <row r="73" spans="1:9" s="4" customFormat="1" ht="34.5" customHeight="1">
      <c r="A73" s="23">
        <f t="shared" si="2"/>
        <v>68</v>
      </c>
      <c r="B73" s="29" t="s">
        <v>72</v>
      </c>
      <c r="C73" s="25" t="s">
        <v>13</v>
      </c>
      <c r="D73" s="26">
        <v>2.31</v>
      </c>
      <c r="E73" s="26">
        <v>2.31</v>
      </c>
      <c r="F73" s="26"/>
      <c r="G73" s="27" t="s">
        <v>18</v>
      </c>
      <c r="H73" s="28" t="s">
        <v>15</v>
      </c>
      <c r="I73" s="35"/>
    </row>
    <row r="74" spans="1:9" s="4" customFormat="1" ht="34.5" customHeight="1">
      <c r="A74" s="23">
        <f t="shared" si="2"/>
        <v>69</v>
      </c>
      <c r="B74" s="29" t="s">
        <v>73</v>
      </c>
      <c r="C74" s="25" t="s">
        <v>17</v>
      </c>
      <c r="D74" s="26">
        <v>5</v>
      </c>
      <c r="E74" s="26"/>
      <c r="F74" s="26">
        <v>5</v>
      </c>
      <c r="G74" s="27" t="s">
        <v>20</v>
      </c>
      <c r="H74" s="28"/>
      <c r="I74" s="35"/>
    </row>
    <row r="75" spans="1:9" s="4" customFormat="1" ht="34.5" customHeight="1">
      <c r="A75" s="23">
        <f t="shared" si="2"/>
        <v>70</v>
      </c>
      <c r="B75" s="29" t="s">
        <v>74</v>
      </c>
      <c r="C75" s="25" t="s">
        <v>13</v>
      </c>
      <c r="D75" s="26">
        <v>2.519</v>
      </c>
      <c r="E75" s="26"/>
      <c r="F75" s="26">
        <v>2.519</v>
      </c>
      <c r="G75" s="31" t="s">
        <v>14</v>
      </c>
      <c r="H75" s="28" t="s">
        <v>15</v>
      </c>
      <c r="I75" s="35"/>
    </row>
    <row r="76" spans="1:9" s="4" customFormat="1" ht="34.5" customHeight="1">
      <c r="A76" s="23">
        <f t="shared" si="2"/>
        <v>71</v>
      </c>
      <c r="B76" s="29" t="s">
        <v>75</v>
      </c>
      <c r="C76" s="25" t="s">
        <v>17</v>
      </c>
      <c r="D76" s="26">
        <v>5</v>
      </c>
      <c r="E76" s="26"/>
      <c r="F76" s="26">
        <v>5</v>
      </c>
      <c r="G76" s="27" t="s">
        <v>20</v>
      </c>
      <c r="H76" s="28"/>
      <c r="I76" s="35"/>
    </row>
    <row r="77" spans="1:9" s="4" customFormat="1" ht="34.5" customHeight="1">
      <c r="A77" s="23">
        <f t="shared" si="2"/>
        <v>72</v>
      </c>
      <c r="B77" s="29" t="s">
        <v>76</v>
      </c>
      <c r="C77" s="25" t="s">
        <v>13</v>
      </c>
      <c r="D77" s="26">
        <v>44.495</v>
      </c>
      <c r="E77" s="26">
        <v>8.899</v>
      </c>
      <c r="F77" s="26">
        <v>35.596</v>
      </c>
      <c r="G77" s="27" t="s">
        <v>40</v>
      </c>
      <c r="H77" s="28" t="s">
        <v>15</v>
      </c>
      <c r="I77" s="35"/>
    </row>
    <row r="78" spans="1:9" s="4" customFormat="1" ht="34.5" customHeight="1">
      <c r="A78" s="23">
        <f t="shared" si="2"/>
        <v>73</v>
      </c>
      <c r="B78" s="29" t="s">
        <v>76</v>
      </c>
      <c r="C78" s="25" t="s">
        <v>23</v>
      </c>
      <c r="D78" s="26">
        <v>8.69</v>
      </c>
      <c r="E78" s="26">
        <v>8.69</v>
      </c>
      <c r="F78" s="26"/>
      <c r="G78" s="27" t="s">
        <v>40</v>
      </c>
      <c r="H78" s="28" t="s">
        <v>15</v>
      </c>
      <c r="I78" s="35"/>
    </row>
    <row r="79" spans="1:9" s="4" customFormat="1" ht="34.5" customHeight="1">
      <c r="A79" s="23">
        <f t="shared" si="2"/>
        <v>74</v>
      </c>
      <c r="B79" s="29" t="s">
        <v>77</v>
      </c>
      <c r="C79" s="25" t="s">
        <v>13</v>
      </c>
      <c r="D79" s="26">
        <v>2.475</v>
      </c>
      <c r="E79" s="26">
        <v>0.495</v>
      </c>
      <c r="F79" s="26">
        <v>1.98</v>
      </c>
      <c r="G79" s="27" t="s">
        <v>40</v>
      </c>
      <c r="H79" s="28" t="s">
        <v>15</v>
      </c>
      <c r="I79" s="35"/>
    </row>
    <row r="80" spans="1:9" s="4" customFormat="1" ht="34.5" customHeight="1">
      <c r="A80" s="23">
        <f t="shared" si="2"/>
        <v>75</v>
      </c>
      <c r="B80" s="29" t="s">
        <v>78</v>
      </c>
      <c r="C80" s="25" t="s">
        <v>13</v>
      </c>
      <c r="D80" s="26">
        <v>3.85</v>
      </c>
      <c r="E80" s="26">
        <v>0.77</v>
      </c>
      <c r="F80" s="26">
        <v>3.08</v>
      </c>
      <c r="G80" s="30" t="s">
        <v>33</v>
      </c>
      <c r="H80" s="28" t="s">
        <v>15</v>
      </c>
      <c r="I80" s="35"/>
    </row>
    <row r="81" spans="1:9" s="4" customFormat="1" ht="34.5" customHeight="1">
      <c r="A81" s="23">
        <f t="shared" si="2"/>
        <v>76</v>
      </c>
      <c r="B81" s="29" t="s">
        <v>79</v>
      </c>
      <c r="C81" s="25" t="s">
        <v>80</v>
      </c>
      <c r="D81" s="26">
        <v>5.5</v>
      </c>
      <c r="E81" s="26">
        <v>2.75</v>
      </c>
      <c r="F81" s="26">
        <v>2.75</v>
      </c>
      <c r="G81" s="31" t="s">
        <v>44</v>
      </c>
      <c r="H81" s="28" t="s">
        <v>15</v>
      </c>
      <c r="I81" s="35"/>
    </row>
    <row r="82" spans="1:9" s="4" customFormat="1" ht="34.5" customHeight="1">
      <c r="A82" s="23">
        <f t="shared" si="2"/>
        <v>77</v>
      </c>
      <c r="B82" s="29" t="s">
        <v>81</v>
      </c>
      <c r="C82" s="25" t="s">
        <v>80</v>
      </c>
      <c r="D82" s="26">
        <v>5.5</v>
      </c>
      <c r="E82" s="26">
        <v>2.75</v>
      </c>
      <c r="F82" s="26">
        <v>2.75</v>
      </c>
      <c r="G82" s="31" t="s">
        <v>44</v>
      </c>
      <c r="H82" s="28" t="s">
        <v>15</v>
      </c>
      <c r="I82" s="35"/>
    </row>
    <row r="83" spans="1:9" s="4" customFormat="1" ht="34.5" customHeight="1">
      <c r="A83" s="23">
        <f t="shared" si="2"/>
        <v>78</v>
      </c>
      <c r="B83" s="29" t="s">
        <v>82</v>
      </c>
      <c r="C83" s="25" t="s">
        <v>23</v>
      </c>
      <c r="D83" s="26">
        <v>8.613</v>
      </c>
      <c r="E83" s="26">
        <v>8.613</v>
      </c>
      <c r="F83" s="26"/>
      <c r="G83" s="31" t="s">
        <v>40</v>
      </c>
      <c r="H83" s="28" t="s">
        <v>15</v>
      </c>
      <c r="I83" s="35"/>
    </row>
    <row r="84" spans="1:9" s="4" customFormat="1" ht="34.5" customHeight="1">
      <c r="A84" s="23">
        <f t="shared" si="2"/>
        <v>79</v>
      </c>
      <c r="B84" s="29" t="s">
        <v>83</v>
      </c>
      <c r="C84" s="25" t="s">
        <v>13</v>
      </c>
      <c r="D84" s="26">
        <v>2.838</v>
      </c>
      <c r="E84" s="26">
        <v>2.838</v>
      </c>
      <c r="F84" s="26"/>
      <c r="G84" s="31" t="s">
        <v>40</v>
      </c>
      <c r="H84" s="28" t="s">
        <v>15</v>
      </c>
      <c r="I84" s="35"/>
    </row>
    <row r="85" spans="1:9" s="4" customFormat="1" ht="34.5" customHeight="1">
      <c r="A85" s="23">
        <f t="shared" si="2"/>
        <v>80</v>
      </c>
      <c r="B85" s="29" t="s">
        <v>84</v>
      </c>
      <c r="C85" s="25" t="s">
        <v>13</v>
      </c>
      <c r="D85" s="26">
        <v>7.7</v>
      </c>
      <c r="E85" s="26"/>
      <c r="F85" s="26">
        <v>7.7</v>
      </c>
      <c r="G85" s="27" t="s">
        <v>14</v>
      </c>
      <c r="H85" s="28"/>
      <c r="I85" s="35"/>
    </row>
    <row r="86" spans="1:9" s="4" customFormat="1" ht="34.5" customHeight="1">
      <c r="A86" s="23">
        <f t="shared" si="2"/>
        <v>81</v>
      </c>
      <c r="B86" s="29" t="s">
        <v>85</v>
      </c>
      <c r="C86" s="25" t="s">
        <v>17</v>
      </c>
      <c r="D86" s="26">
        <v>5</v>
      </c>
      <c r="E86" s="26"/>
      <c r="F86" s="26">
        <v>5</v>
      </c>
      <c r="G86" s="27" t="s">
        <v>38</v>
      </c>
      <c r="H86" s="28"/>
      <c r="I86" s="35"/>
    </row>
    <row r="87" spans="1:9" s="4" customFormat="1" ht="34.5" customHeight="1">
      <c r="A87" s="23">
        <f t="shared" si="2"/>
        <v>82</v>
      </c>
      <c r="B87" s="29" t="s">
        <v>86</v>
      </c>
      <c r="C87" s="25" t="s">
        <v>13</v>
      </c>
      <c r="D87" s="26">
        <v>20</v>
      </c>
      <c r="E87" s="26">
        <v>20</v>
      </c>
      <c r="F87" s="26"/>
      <c r="G87" s="27" t="s">
        <v>20</v>
      </c>
      <c r="H87" s="28"/>
      <c r="I87" s="35"/>
    </row>
    <row r="88" spans="1:9" s="4" customFormat="1" ht="34.5" customHeight="1">
      <c r="A88" s="23">
        <f t="shared" si="2"/>
        <v>83</v>
      </c>
      <c r="B88" s="29" t="s">
        <v>87</v>
      </c>
      <c r="C88" s="25" t="s">
        <v>13</v>
      </c>
      <c r="D88" s="26">
        <v>1.3</v>
      </c>
      <c r="E88" s="26">
        <v>1.3</v>
      </c>
      <c r="F88" s="26"/>
      <c r="G88" s="27" t="s">
        <v>44</v>
      </c>
      <c r="H88" s="28"/>
      <c r="I88" s="35"/>
    </row>
    <row r="89" spans="1:9" s="4" customFormat="1" ht="34.5" customHeight="1">
      <c r="A89" s="23">
        <f t="shared" si="2"/>
        <v>84</v>
      </c>
      <c r="B89" s="29" t="s">
        <v>88</v>
      </c>
      <c r="C89" s="25" t="s">
        <v>13</v>
      </c>
      <c r="D89" s="26">
        <v>110</v>
      </c>
      <c r="E89" s="26">
        <v>110</v>
      </c>
      <c r="F89" s="26"/>
      <c r="G89" s="31" t="s">
        <v>89</v>
      </c>
      <c r="H89" s="28" t="s">
        <v>15</v>
      </c>
      <c r="I89" s="35"/>
    </row>
    <row r="90" spans="1:9" s="4" customFormat="1" ht="34.5" customHeight="1">
      <c r="A90" s="23">
        <f t="shared" si="2"/>
        <v>85</v>
      </c>
      <c r="B90" s="29" t="s">
        <v>88</v>
      </c>
      <c r="C90" s="25" t="s">
        <v>13</v>
      </c>
      <c r="D90" s="26">
        <v>55</v>
      </c>
      <c r="E90" s="26">
        <v>55</v>
      </c>
      <c r="F90" s="26"/>
      <c r="G90" s="31" t="s">
        <v>89</v>
      </c>
      <c r="H90" s="28" t="s">
        <v>15</v>
      </c>
      <c r="I90" s="35"/>
    </row>
    <row r="91" spans="1:9" s="4" customFormat="1" ht="34.5" customHeight="1">
      <c r="A91" s="23">
        <f t="shared" si="2"/>
        <v>86</v>
      </c>
      <c r="B91" s="29" t="s">
        <v>88</v>
      </c>
      <c r="C91" s="25" t="s">
        <v>13</v>
      </c>
      <c r="D91" s="26">
        <v>18.887</v>
      </c>
      <c r="E91" s="26">
        <v>18.887</v>
      </c>
      <c r="F91" s="26"/>
      <c r="G91" s="31" t="s">
        <v>89</v>
      </c>
      <c r="H91" s="28" t="s">
        <v>15</v>
      </c>
      <c r="I91" s="35"/>
    </row>
    <row r="92" spans="1:9" s="4" customFormat="1" ht="34.5" customHeight="1">
      <c r="A92" s="23">
        <f t="shared" si="2"/>
        <v>87</v>
      </c>
      <c r="B92" s="29" t="s">
        <v>88</v>
      </c>
      <c r="C92" s="25" t="s">
        <v>13</v>
      </c>
      <c r="D92" s="26">
        <v>34.76</v>
      </c>
      <c r="E92" s="26">
        <v>34.76</v>
      </c>
      <c r="F92" s="26"/>
      <c r="G92" s="31" t="s">
        <v>89</v>
      </c>
      <c r="H92" s="28" t="s">
        <v>15</v>
      </c>
      <c r="I92" s="35"/>
    </row>
    <row r="93" spans="1:9" s="4" customFormat="1" ht="34.5" customHeight="1">
      <c r="A93" s="23">
        <f t="shared" si="2"/>
        <v>88</v>
      </c>
      <c r="B93" s="29" t="s">
        <v>90</v>
      </c>
      <c r="C93" s="25" t="s">
        <v>91</v>
      </c>
      <c r="D93" s="26">
        <v>24</v>
      </c>
      <c r="E93" s="26">
        <v>12</v>
      </c>
      <c r="F93" s="26">
        <v>12</v>
      </c>
      <c r="G93" s="30" t="s">
        <v>33</v>
      </c>
      <c r="H93" s="28"/>
      <c r="I93" s="35"/>
    </row>
    <row r="94" spans="1:9" s="4" customFormat="1" ht="34.5" customHeight="1">
      <c r="A94" s="23">
        <f t="shared" si="2"/>
        <v>89</v>
      </c>
      <c r="B94" s="29" t="s">
        <v>92</v>
      </c>
      <c r="C94" s="25" t="s">
        <v>13</v>
      </c>
      <c r="D94" s="26">
        <v>1.955</v>
      </c>
      <c r="E94" s="26">
        <v>0.9775</v>
      </c>
      <c r="F94" s="26">
        <v>0.9775</v>
      </c>
      <c r="G94" s="30" t="s">
        <v>36</v>
      </c>
      <c r="H94" s="28" t="s">
        <v>93</v>
      </c>
      <c r="I94" s="35"/>
    </row>
    <row r="95" spans="1:9" s="4" customFormat="1" ht="34.5" customHeight="1">
      <c r="A95" s="23">
        <f t="shared" si="2"/>
        <v>90</v>
      </c>
      <c r="B95" s="29" t="s">
        <v>94</v>
      </c>
      <c r="C95" s="25" t="s">
        <v>13</v>
      </c>
      <c r="D95" s="26">
        <v>20</v>
      </c>
      <c r="E95" s="26">
        <v>20</v>
      </c>
      <c r="F95" s="26"/>
      <c r="G95" s="27" t="s">
        <v>20</v>
      </c>
      <c r="H95" s="28"/>
      <c r="I95" s="35"/>
    </row>
    <row r="96" spans="1:9" s="4" customFormat="1" ht="34.5" customHeight="1">
      <c r="A96" s="23">
        <f t="shared" si="2"/>
        <v>91</v>
      </c>
      <c r="B96" s="29" t="s">
        <v>95</v>
      </c>
      <c r="C96" s="25" t="s">
        <v>17</v>
      </c>
      <c r="D96" s="26">
        <v>5</v>
      </c>
      <c r="E96" s="26">
        <v>5</v>
      </c>
      <c r="F96" s="26"/>
      <c r="G96" s="27" t="s">
        <v>36</v>
      </c>
      <c r="H96" s="28" t="s">
        <v>96</v>
      </c>
      <c r="I96" s="35"/>
    </row>
    <row r="97" spans="1:9" s="4" customFormat="1" ht="34.5" customHeight="1">
      <c r="A97" s="23">
        <f t="shared" si="2"/>
        <v>92</v>
      </c>
      <c r="B97" s="29" t="s">
        <v>97</v>
      </c>
      <c r="C97" s="25" t="s">
        <v>17</v>
      </c>
      <c r="D97" s="26">
        <v>0</v>
      </c>
      <c r="E97" s="26"/>
      <c r="F97" s="26"/>
      <c r="G97" s="30" t="s">
        <v>44</v>
      </c>
      <c r="H97" s="28"/>
      <c r="I97" s="35"/>
    </row>
    <row r="98" spans="1:9" s="4" customFormat="1" ht="34.5" customHeight="1">
      <c r="A98" s="23">
        <f t="shared" si="2"/>
        <v>93</v>
      </c>
      <c r="B98" s="29" t="s">
        <v>98</v>
      </c>
      <c r="C98" s="25" t="s">
        <v>17</v>
      </c>
      <c r="D98" s="26">
        <v>8.5</v>
      </c>
      <c r="E98" s="26">
        <v>8.5</v>
      </c>
      <c r="F98" s="26"/>
      <c r="G98" s="31" t="s">
        <v>38</v>
      </c>
      <c r="H98" s="28" t="s">
        <v>93</v>
      </c>
      <c r="I98" s="35"/>
    </row>
    <row r="99" spans="1:9" s="4" customFormat="1" ht="34.5" customHeight="1">
      <c r="A99" s="23">
        <f t="shared" si="2"/>
        <v>94</v>
      </c>
      <c r="B99" s="29" t="s">
        <v>99</v>
      </c>
      <c r="C99" s="25" t="s">
        <v>17</v>
      </c>
      <c r="D99" s="26">
        <v>27.28</v>
      </c>
      <c r="E99" s="26">
        <v>27.28</v>
      </c>
      <c r="F99" s="26"/>
      <c r="G99" s="31" t="s">
        <v>38</v>
      </c>
      <c r="H99" s="28"/>
      <c r="I99" s="35"/>
    </row>
    <row r="100" spans="1:9" s="4" customFormat="1" ht="34.5" customHeight="1">
      <c r="A100" s="23">
        <f t="shared" si="2"/>
        <v>95</v>
      </c>
      <c r="B100" s="24" t="s">
        <v>100</v>
      </c>
      <c r="C100" s="25" t="s">
        <v>13</v>
      </c>
      <c r="D100" s="26">
        <v>4.77</v>
      </c>
      <c r="E100" s="26"/>
      <c r="F100" s="26">
        <v>4.77</v>
      </c>
      <c r="G100" s="27" t="s">
        <v>38</v>
      </c>
      <c r="H100" s="28"/>
      <c r="I100" s="35"/>
    </row>
    <row r="101" spans="1:9" s="4" customFormat="1" ht="34.5" customHeight="1">
      <c r="A101" s="23">
        <f t="shared" si="2"/>
        <v>96</v>
      </c>
      <c r="B101" s="29" t="s">
        <v>101</v>
      </c>
      <c r="C101" s="25" t="s">
        <v>13</v>
      </c>
      <c r="D101" s="26">
        <v>23.2</v>
      </c>
      <c r="E101" s="26"/>
      <c r="F101" s="26">
        <v>23.2</v>
      </c>
      <c r="G101" s="31" t="s">
        <v>14</v>
      </c>
      <c r="H101" s="28"/>
      <c r="I101" s="35"/>
    </row>
    <row r="102" spans="1:9" s="4" customFormat="1" ht="34.5" customHeight="1">
      <c r="A102" s="23">
        <f t="shared" si="2"/>
        <v>97</v>
      </c>
      <c r="B102" s="29" t="s">
        <v>102</v>
      </c>
      <c r="C102" s="25" t="s">
        <v>17</v>
      </c>
      <c r="D102" s="26">
        <v>5</v>
      </c>
      <c r="E102" s="26">
        <v>1</v>
      </c>
      <c r="F102" s="26">
        <v>4</v>
      </c>
      <c r="G102" s="30" t="s">
        <v>33</v>
      </c>
      <c r="H102" s="28"/>
      <c r="I102" s="35"/>
    </row>
    <row r="103" spans="1:9" s="4" customFormat="1" ht="34.5" customHeight="1">
      <c r="A103" s="23">
        <f t="shared" si="2"/>
        <v>98</v>
      </c>
      <c r="B103" s="29" t="s">
        <v>103</v>
      </c>
      <c r="C103" s="25" t="s">
        <v>13</v>
      </c>
      <c r="D103" s="26">
        <v>0</v>
      </c>
      <c r="E103" s="26"/>
      <c r="F103" s="26"/>
      <c r="G103" s="31" t="s">
        <v>22</v>
      </c>
      <c r="H103" s="32"/>
      <c r="I103" s="35"/>
    </row>
    <row r="104" spans="1:9" s="4" customFormat="1" ht="34.5" customHeight="1">
      <c r="A104" s="23">
        <f t="shared" si="2"/>
        <v>99</v>
      </c>
      <c r="B104" s="29" t="s">
        <v>104</v>
      </c>
      <c r="C104" s="25" t="s">
        <v>17</v>
      </c>
      <c r="D104" s="26">
        <v>10</v>
      </c>
      <c r="E104" s="26">
        <v>10</v>
      </c>
      <c r="F104" s="26"/>
      <c r="G104" s="27" t="s">
        <v>38</v>
      </c>
      <c r="H104" s="28"/>
      <c r="I104" s="35"/>
    </row>
    <row r="105" spans="1:9" s="4" customFormat="1" ht="34.5" customHeight="1">
      <c r="A105" s="23">
        <f t="shared" si="2"/>
        <v>100</v>
      </c>
      <c r="B105" s="29" t="s">
        <v>105</v>
      </c>
      <c r="C105" s="25" t="s">
        <v>17</v>
      </c>
      <c r="D105" s="26">
        <v>5</v>
      </c>
      <c r="E105" s="26">
        <v>2.5</v>
      </c>
      <c r="F105" s="26">
        <v>2.5</v>
      </c>
      <c r="G105" s="31" t="s">
        <v>36</v>
      </c>
      <c r="H105" s="28"/>
      <c r="I105" s="35"/>
    </row>
    <row r="106" spans="1:9" s="4" customFormat="1" ht="34.5" customHeight="1">
      <c r="A106" s="23">
        <f t="shared" si="2"/>
        <v>101</v>
      </c>
      <c r="B106" s="29" t="s">
        <v>106</v>
      </c>
      <c r="C106" s="25" t="s">
        <v>13</v>
      </c>
      <c r="D106" s="26">
        <v>9.581</v>
      </c>
      <c r="E106" s="26">
        <v>1.9162</v>
      </c>
      <c r="F106" s="26">
        <v>7.6648</v>
      </c>
      <c r="G106" s="30" t="s">
        <v>33</v>
      </c>
      <c r="H106" s="28" t="s">
        <v>15</v>
      </c>
      <c r="I106" s="35"/>
    </row>
    <row r="107" spans="1:9" s="4" customFormat="1" ht="34.5" customHeight="1">
      <c r="A107" s="23">
        <f t="shared" si="2"/>
        <v>102</v>
      </c>
      <c r="B107" s="29" t="s">
        <v>107</v>
      </c>
      <c r="C107" s="25" t="s">
        <v>13</v>
      </c>
      <c r="D107" s="26">
        <v>1.98</v>
      </c>
      <c r="E107" s="26">
        <v>0.99</v>
      </c>
      <c r="F107" s="26">
        <v>0.99</v>
      </c>
      <c r="G107" s="27" t="s">
        <v>44</v>
      </c>
      <c r="H107" s="28"/>
      <c r="I107" s="35"/>
    </row>
    <row r="108" spans="1:9" s="4" customFormat="1" ht="34.5" customHeight="1">
      <c r="A108" s="23">
        <f t="shared" si="2"/>
        <v>103</v>
      </c>
      <c r="B108" s="29" t="s">
        <v>108</v>
      </c>
      <c r="C108" s="25" t="s">
        <v>13</v>
      </c>
      <c r="D108" s="26">
        <v>16.83</v>
      </c>
      <c r="E108" s="26">
        <v>8.415</v>
      </c>
      <c r="F108" s="26">
        <v>8.415</v>
      </c>
      <c r="G108" s="31" t="s">
        <v>36</v>
      </c>
      <c r="H108" s="28" t="s">
        <v>15</v>
      </c>
      <c r="I108" s="35"/>
    </row>
    <row r="109" spans="1:9" s="4" customFormat="1" ht="34.5" customHeight="1">
      <c r="A109" s="23">
        <f t="shared" si="2"/>
        <v>104</v>
      </c>
      <c r="B109" s="29" t="s">
        <v>108</v>
      </c>
      <c r="C109" s="25" t="s">
        <v>13</v>
      </c>
      <c r="D109" s="26">
        <v>3.696</v>
      </c>
      <c r="E109" s="26">
        <v>3.696</v>
      </c>
      <c r="F109" s="26"/>
      <c r="G109" s="27" t="s">
        <v>36</v>
      </c>
      <c r="H109" s="28" t="s">
        <v>15</v>
      </c>
      <c r="I109" s="35"/>
    </row>
    <row r="110" spans="1:9" s="4" customFormat="1" ht="34.5" customHeight="1">
      <c r="A110" s="23">
        <f t="shared" si="2"/>
        <v>105</v>
      </c>
      <c r="B110" s="29" t="s">
        <v>108</v>
      </c>
      <c r="C110" s="25" t="s">
        <v>23</v>
      </c>
      <c r="D110" s="26">
        <v>2.464</v>
      </c>
      <c r="E110" s="26">
        <v>2.464</v>
      </c>
      <c r="F110" s="26"/>
      <c r="G110" s="30" t="s">
        <v>36</v>
      </c>
      <c r="H110" s="28" t="s">
        <v>15</v>
      </c>
      <c r="I110" s="35"/>
    </row>
    <row r="111" spans="1:9" s="4" customFormat="1" ht="34.5" customHeight="1">
      <c r="A111" s="23">
        <f t="shared" si="2"/>
        <v>106</v>
      </c>
      <c r="B111" s="29" t="s">
        <v>109</v>
      </c>
      <c r="C111" s="25" t="s">
        <v>17</v>
      </c>
      <c r="D111" s="26">
        <v>5</v>
      </c>
      <c r="E111" s="26">
        <v>1</v>
      </c>
      <c r="F111" s="26">
        <v>4</v>
      </c>
      <c r="G111" s="27" t="s">
        <v>40</v>
      </c>
      <c r="H111" s="28"/>
      <c r="I111" s="35"/>
    </row>
    <row r="112" spans="1:9" s="4" customFormat="1" ht="34.5" customHeight="1">
      <c r="A112" s="23">
        <f t="shared" si="2"/>
        <v>107</v>
      </c>
      <c r="B112" s="29" t="s">
        <v>110</v>
      </c>
      <c r="C112" s="25" t="s">
        <v>13</v>
      </c>
      <c r="D112" s="26">
        <v>20</v>
      </c>
      <c r="E112" s="26">
        <v>20</v>
      </c>
      <c r="F112" s="26"/>
      <c r="G112" s="27" t="s">
        <v>20</v>
      </c>
      <c r="H112" s="28"/>
      <c r="I112" s="35"/>
    </row>
    <row r="113" spans="1:9" s="4" customFormat="1" ht="34.5" customHeight="1">
      <c r="A113" s="23">
        <f t="shared" si="2"/>
        <v>108</v>
      </c>
      <c r="B113" s="29" t="s">
        <v>111</v>
      </c>
      <c r="C113" s="25" t="s">
        <v>17</v>
      </c>
      <c r="D113" s="26">
        <v>5</v>
      </c>
      <c r="E113" s="26">
        <v>1</v>
      </c>
      <c r="F113" s="26">
        <v>4</v>
      </c>
      <c r="G113" s="27" t="s">
        <v>40</v>
      </c>
      <c r="H113" s="28"/>
      <c r="I113" s="35"/>
    </row>
    <row r="114" spans="1:9" s="4" customFormat="1" ht="34.5" customHeight="1">
      <c r="A114" s="23">
        <f t="shared" si="2"/>
        <v>109</v>
      </c>
      <c r="B114" s="29" t="s">
        <v>112</v>
      </c>
      <c r="C114" s="25" t="s">
        <v>17</v>
      </c>
      <c r="D114" s="26">
        <v>20</v>
      </c>
      <c r="E114" s="26">
        <v>20</v>
      </c>
      <c r="F114" s="26"/>
      <c r="G114" s="31" t="s">
        <v>38</v>
      </c>
      <c r="H114" s="28"/>
      <c r="I114" s="35"/>
    </row>
    <row r="115" spans="1:9" s="4" customFormat="1" ht="34.5" customHeight="1">
      <c r="A115" s="23">
        <f t="shared" si="2"/>
        <v>110</v>
      </c>
      <c r="B115" s="29" t="s">
        <v>113</v>
      </c>
      <c r="C115" s="25" t="s">
        <v>17</v>
      </c>
      <c r="D115" s="26">
        <v>10</v>
      </c>
      <c r="E115" s="26">
        <v>10</v>
      </c>
      <c r="F115" s="26"/>
      <c r="G115" s="30" t="s">
        <v>38</v>
      </c>
      <c r="H115" s="28"/>
      <c r="I115" s="35"/>
    </row>
    <row r="116" spans="1:9" s="4" customFormat="1" ht="34.5" customHeight="1">
      <c r="A116" s="23">
        <f t="shared" si="2"/>
        <v>111</v>
      </c>
      <c r="B116" s="29" t="s">
        <v>114</v>
      </c>
      <c r="C116" s="25" t="s">
        <v>17</v>
      </c>
      <c r="D116" s="26">
        <v>5</v>
      </c>
      <c r="E116" s="26">
        <v>2.5</v>
      </c>
      <c r="F116" s="26">
        <v>2.5</v>
      </c>
      <c r="G116" s="27" t="s">
        <v>36</v>
      </c>
      <c r="H116" s="28"/>
      <c r="I116" s="35"/>
    </row>
    <row r="117" spans="1:9" s="4" customFormat="1" ht="34.5" customHeight="1">
      <c r="A117" s="23">
        <f t="shared" si="2"/>
        <v>112</v>
      </c>
      <c r="B117" s="29" t="s">
        <v>115</v>
      </c>
      <c r="C117" s="25" t="s">
        <v>13</v>
      </c>
      <c r="D117" s="26">
        <v>4.554</v>
      </c>
      <c r="E117" s="26">
        <v>4.554</v>
      </c>
      <c r="F117" s="26"/>
      <c r="G117" s="27" t="s">
        <v>38</v>
      </c>
      <c r="H117" s="28" t="s">
        <v>15</v>
      </c>
      <c r="I117" s="35"/>
    </row>
    <row r="118" spans="1:9" s="4" customFormat="1" ht="34.5" customHeight="1">
      <c r="A118" s="23">
        <f t="shared" si="2"/>
        <v>113</v>
      </c>
      <c r="B118" s="29" t="s">
        <v>116</v>
      </c>
      <c r="C118" s="25" t="s">
        <v>17</v>
      </c>
      <c r="D118" s="26">
        <v>5</v>
      </c>
      <c r="E118" s="26">
        <v>2.5</v>
      </c>
      <c r="F118" s="26">
        <v>2.5</v>
      </c>
      <c r="G118" s="31" t="s">
        <v>36</v>
      </c>
      <c r="H118" s="28"/>
      <c r="I118" s="35"/>
    </row>
    <row r="119" spans="1:9" s="4" customFormat="1" ht="34.5" customHeight="1">
      <c r="A119" s="23">
        <f t="shared" si="2"/>
        <v>114</v>
      </c>
      <c r="B119" s="29" t="s">
        <v>117</v>
      </c>
      <c r="C119" s="25" t="s">
        <v>17</v>
      </c>
      <c r="D119" s="26">
        <v>5</v>
      </c>
      <c r="E119" s="26"/>
      <c r="F119" s="26">
        <v>5</v>
      </c>
      <c r="G119" s="31" t="s">
        <v>38</v>
      </c>
      <c r="H119" s="28"/>
      <c r="I119" s="35"/>
    </row>
    <row r="120" spans="1:9" s="4" customFormat="1" ht="34.5" customHeight="1">
      <c r="A120" s="23">
        <f t="shared" si="2"/>
        <v>115</v>
      </c>
      <c r="B120" s="29" t="s">
        <v>118</v>
      </c>
      <c r="C120" s="25" t="s">
        <v>17</v>
      </c>
      <c r="D120" s="26">
        <v>20</v>
      </c>
      <c r="E120" s="26">
        <v>20</v>
      </c>
      <c r="F120" s="26"/>
      <c r="G120" s="31" t="s">
        <v>38</v>
      </c>
      <c r="H120" s="28"/>
      <c r="I120" s="35"/>
    </row>
    <row r="121" spans="1:9" s="4" customFormat="1" ht="34.5" customHeight="1">
      <c r="A121" s="23">
        <f t="shared" si="2"/>
        <v>116</v>
      </c>
      <c r="B121" s="29" t="s">
        <v>119</v>
      </c>
      <c r="C121" s="25" t="s">
        <v>17</v>
      </c>
      <c r="D121" s="26">
        <v>5</v>
      </c>
      <c r="E121" s="26">
        <v>2.5</v>
      </c>
      <c r="F121" s="26">
        <v>2.5</v>
      </c>
      <c r="G121" s="31" t="s">
        <v>44</v>
      </c>
      <c r="H121" s="28"/>
      <c r="I121" s="35"/>
    </row>
    <row r="122" spans="1:9" s="4" customFormat="1" ht="34.5" customHeight="1">
      <c r="A122" s="23">
        <f t="shared" si="2"/>
        <v>117</v>
      </c>
      <c r="B122" s="29" t="s">
        <v>120</v>
      </c>
      <c r="C122" s="25" t="s">
        <v>17</v>
      </c>
      <c r="D122" s="26">
        <v>5</v>
      </c>
      <c r="E122" s="26">
        <v>1</v>
      </c>
      <c r="F122" s="26">
        <v>4</v>
      </c>
      <c r="G122" s="30" t="s">
        <v>33</v>
      </c>
      <c r="H122" s="28"/>
      <c r="I122" s="35"/>
    </row>
    <row r="123" spans="1:9" s="4" customFormat="1" ht="34.5" customHeight="1">
      <c r="A123" s="23">
        <f t="shared" si="2"/>
        <v>118</v>
      </c>
      <c r="B123" s="29" t="s">
        <v>121</v>
      </c>
      <c r="C123" s="25" t="s">
        <v>17</v>
      </c>
      <c r="D123" s="26">
        <v>5</v>
      </c>
      <c r="E123" s="26">
        <v>2.5</v>
      </c>
      <c r="F123" s="26">
        <v>2.5</v>
      </c>
      <c r="G123" s="31" t="s">
        <v>44</v>
      </c>
      <c r="H123" s="28"/>
      <c r="I123" s="35"/>
    </row>
    <row r="124" spans="1:9" s="4" customFormat="1" ht="34.5" customHeight="1">
      <c r="A124" s="23">
        <f t="shared" si="2"/>
        <v>119</v>
      </c>
      <c r="B124" s="29" t="s">
        <v>122</v>
      </c>
      <c r="C124" s="25" t="s">
        <v>17</v>
      </c>
      <c r="D124" s="26">
        <v>5</v>
      </c>
      <c r="E124" s="26">
        <v>2.5</v>
      </c>
      <c r="F124" s="26">
        <v>2.5</v>
      </c>
      <c r="G124" s="31" t="s">
        <v>44</v>
      </c>
      <c r="H124" s="28"/>
      <c r="I124" s="35"/>
    </row>
    <row r="125" spans="1:9" s="4" customFormat="1" ht="34.5" customHeight="1">
      <c r="A125" s="23">
        <f t="shared" si="2"/>
        <v>120</v>
      </c>
      <c r="B125" s="29" t="s">
        <v>123</v>
      </c>
      <c r="C125" s="25" t="s">
        <v>17</v>
      </c>
      <c r="D125" s="26">
        <v>5</v>
      </c>
      <c r="E125" s="26">
        <v>1</v>
      </c>
      <c r="F125" s="26">
        <v>4</v>
      </c>
      <c r="G125" s="30" t="s">
        <v>33</v>
      </c>
      <c r="H125" s="28"/>
      <c r="I125" s="35"/>
    </row>
    <row r="126" spans="1:9" s="4" customFormat="1" ht="34.5" customHeight="1">
      <c r="A126" s="23">
        <f t="shared" si="2"/>
        <v>121</v>
      </c>
      <c r="B126" s="29" t="s">
        <v>124</v>
      </c>
      <c r="C126" s="25" t="s">
        <v>17</v>
      </c>
      <c r="D126" s="26">
        <v>0</v>
      </c>
      <c r="E126" s="26"/>
      <c r="F126" s="26"/>
      <c r="G126" s="31" t="s">
        <v>44</v>
      </c>
      <c r="H126" s="32"/>
      <c r="I126" s="35"/>
    </row>
    <row r="127" spans="1:9" s="4" customFormat="1" ht="34.5" customHeight="1">
      <c r="A127" s="23">
        <f t="shared" si="2"/>
        <v>122</v>
      </c>
      <c r="B127" s="29" t="s">
        <v>125</v>
      </c>
      <c r="C127" s="25" t="s">
        <v>23</v>
      </c>
      <c r="D127" s="26">
        <v>0</v>
      </c>
      <c r="E127" s="26"/>
      <c r="F127" s="26"/>
      <c r="G127" s="30" t="s">
        <v>18</v>
      </c>
      <c r="H127" s="28" t="s">
        <v>93</v>
      </c>
      <c r="I127" s="35"/>
    </row>
    <row r="128" spans="1:9" s="4" customFormat="1" ht="34.5" customHeight="1">
      <c r="A128" s="23">
        <f t="shared" si="2"/>
        <v>123</v>
      </c>
      <c r="B128" s="29" t="s">
        <v>126</v>
      </c>
      <c r="C128" s="25" t="s">
        <v>23</v>
      </c>
      <c r="D128" s="26">
        <v>5.5</v>
      </c>
      <c r="E128" s="26">
        <v>5.5</v>
      </c>
      <c r="F128" s="26"/>
      <c r="G128" s="30" t="s">
        <v>33</v>
      </c>
      <c r="H128" s="28" t="s">
        <v>15</v>
      </c>
      <c r="I128" s="35"/>
    </row>
    <row r="129" spans="1:9" s="4" customFormat="1" ht="34.5" customHeight="1">
      <c r="A129" s="23">
        <f t="shared" si="2"/>
        <v>124</v>
      </c>
      <c r="B129" s="29" t="s">
        <v>127</v>
      </c>
      <c r="C129" s="25" t="s">
        <v>23</v>
      </c>
      <c r="D129" s="26">
        <v>1.694</v>
      </c>
      <c r="E129" s="26">
        <v>1.694</v>
      </c>
      <c r="F129" s="26"/>
      <c r="G129" s="30" t="s">
        <v>33</v>
      </c>
      <c r="H129" s="28" t="s">
        <v>15</v>
      </c>
      <c r="I129" s="35"/>
    </row>
    <row r="130" spans="1:9" s="4" customFormat="1" ht="34.5" customHeight="1">
      <c r="A130" s="23">
        <f t="shared" si="2"/>
        <v>125</v>
      </c>
      <c r="B130" s="29" t="s">
        <v>128</v>
      </c>
      <c r="C130" s="25" t="s">
        <v>30</v>
      </c>
      <c r="D130" s="26">
        <v>0.792</v>
      </c>
      <c r="E130" s="26">
        <v>0.396</v>
      </c>
      <c r="F130" s="26">
        <v>0.396</v>
      </c>
      <c r="G130" s="30" t="s">
        <v>38</v>
      </c>
      <c r="H130" s="28" t="s">
        <v>15</v>
      </c>
      <c r="I130" s="35"/>
    </row>
    <row r="131" spans="1:9" s="4" customFormat="1" ht="34.5" customHeight="1">
      <c r="A131" s="23">
        <f t="shared" si="2"/>
        <v>126</v>
      </c>
      <c r="B131" s="29" t="s">
        <v>129</v>
      </c>
      <c r="C131" s="25" t="s">
        <v>13</v>
      </c>
      <c r="D131" s="26">
        <v>0</v>
      </c>
      <c r="E131" s="26"/>
      <c r="F131" s="26"/>
      <c r="G131" s="27" t="s">
        <v>36</v>
      </c>
      <c r="H131" s="32"/>
      <c r="I131" s="35"/>
    </row>
    <row r="132" spans="1:9" s="4" customFormat="1" ht="34.5" customHeight="1">
      <c r="A132" s="23">
        <f t="shared" si="2"/>
        <v>127</v>
      </c>
      <c r="B132" s="29" t="s">
        <v>130</v>
      </c>
      <c r="C132" s="25" t="s">
        <v>17</v>
      </c>
      <c r="D132" s="26">
        <v>5</v>
      </c>
      <c r="E132" s="26">
        <v>2.5</v>
      </c>
      <c r="F132" s="26">
        <v>2.5</v>
      </c>
      <c r="G132" s="31" t="s">
        <v>36</v>
      </c>
      <c r="H132" s="28"/>
      <c r="I132" s="35"/>
    </row>
    <row r="133" spans="1:9" s="4" customFormat="1" ht="34.5" customHeight="1">
      <c r="A133" s="23">
        <f t="shared" si="2"/>
        <v>128</v>
      </c>
      <c r="B133" s="29" t="s">
        <v>131</v>
      </c>
      <c r="C133" s="25" t="s">
        <v>17</v>
      </c>
      <c r="D133" s="26">
        <v>5</v>
      </c>
      <c r="E133" s="26"/>
      <c r="F133" s="26">
        <v>5</v>
      </c>
      <c r="G133" s="31" t="s">
        <v>38</v>
      </c>
      <c r="H133" s="28"/>
      <c r="I133" s="35"/>
    </row>
    <row r="134" spans="1:9" s="4" customFormat="1" ht="34.5" customHeight="1">
      <c r="A134" s="23">
        <f t="shared" si="2"/>
        <v>129</v>
      </c>
      <c r="B134" s="29" t="s">
        <v>132</v>
      </c>
      <c r="C134" s="25" t="s">
        <v>13</v>
      </c>
      <c r="D134" s="26">
        <v>1.562</v>
      </c>
      <c r="E134" s="26">
        <v>1.562</v>
      </c>
      <c r="F134" s="26"/>
      <c r="G134" s="30" t="s">
        <v>40</v>
      </c>
      <c r="H134" s="28" t="s">
        <v>15</v>
      </c>
      <c r="I134" s="35"/>
    </row>
    <row r="135" spans="1:9" s="4" customFormat="1" ht="34.5" customHeight="1">
      <c r="A135" s="23">
        <f aca="true" t="shared" si="3" ref="A135:A178">A134+1</f>
        <v>130</v>
      </c>
      <c r="B135" s="29" t="s">
        <v>133</v>
      </c>
      <c r="C135" s="25" t="s">
        <v>17</v>
      </c>
      <c r="D135" s="26">
        <v>5</v>
      </c>
      <c r="E135" s="26">
        <v>2.5</v>
      </c>
      <c r="F135" s="26">
        <v>2.5</v>
      </c>
      <c r="G135" s="31" t="s">
        <v>36</v>
      </c>
      <c r="H135" s="28"/>
      <c r="I135" s="35"/>
    </row>
    <row r="136" spans="1:9" s="4" customFormat="1" ht="34.5" customHeight="1">
      <c r="A136" s="23">
        <f t="shared" si="3"/>
        <v>131</v>
      </c>
      <c r="B136" s="29" t="s">
        <v>134</v>
      </c>
      <c r="C136" s="25" t="s">
        <v>17</v>
      </c>
      <c r="D136" s="26">
        <v>5</v>
      </c>
      <c r="E136" s="26">
        <v>2.5</v>
      </c>
      <c r="F136" s="26">
        <v>2.5</v>
      </c>
      <c r="G136" s="27" t="s">
        <v>36</v>
      </c>
      <c r="H136" s="28"/>
      <c r="I136" s="35"/>
    </row>
    <row r="137" spans="1:9" s="4" customFormat="1" ht="34.5" customHeight="1">
      <c r="A137" s="23">
        <f t="shared" si="3"/>
        <v>132</v>
      </c>
      <c r="B137" s="37" t="s">
        <v>135</v>
      </c>
      <c r="C137" s="25" t="s">
        <v>17</v>
      </c>
      <c r="D137" s="26">
        <v>16.541</v>
      </c>
      <c r="E137" s="26">
        <v>16.541</v>
      </c>
      <c r="F137" s="26"/>
      <c r="G137" s="27" t="s">
        <v>44</v>
      </c>
      <c r="H137" s="28" t="s">
        <v>93</v>
      </c>
      <c r="I137" s="35"/>
    </row>
    <row r="138" spans="1:9" s="4" customFormat="1" ht="34.5" customHeight="1">
      <c r="A138" s="23">
        <f t="shared" si="3"/>
        <v>133</v>
      </c>
      <c r="B138" s="29" t="s">
        <v>136</v>
      </c>
      <c r="C138" s="25" t="s">
        <v>17</v>
      </c>
      <c r="D138" s="26">
        <v>5</v>
      </c>
      <c r="E138" s="26">
        <v>2.5</v>
      </c>
      <c r="F138" s="26">
        <v>2.5</v>
      </c>
      <c r="G138" s="31" t="s">
        <v>36</v>
      </c>
      <c r="H138" s="28"/>
      <c r="I138" s="35"/>
    </row>
    <row r="139" spans="1:9" s="4" customFormat="1" ht="34.5" customHeight="1">
      <c r="A139" s="23">
        <f t="shared" si="3"/>
        <v>134</v>
      </c>
      <c r="B139" s="29" t="s">
        <v>137</v>
      </c>
      <c r="C139" s="25" t="s">
        <v>13</v>
      </c>
      <c r="D139" s="26">
        <v>1.628</v>
      </c>
      <c r="E139" s="26">
        <v>1.628</v>
      </c>
      <c r="F139" s="26"/>
      <c r="G139" s="27" t="s">
        <v>22</v>
      </c>
      <c r="H139" s="28" t="s">
        <v>15</v>
      </c>
      <c r="I139" s="35"/>
    </row>
    <row r="140" spans="1:9" s="4" customFormat="1" ht="34.5" customHeight="1">
      <c r="A140" s="23">
        <f t="shared" si="3"/>
        <v>135</v>
      </c>
      <c r="B140" s="29" t="s">
        <v>137</v>
      </c>
      <c r="C140" s="25" t="s">
        <v>23</v>
      </c>
      <c r="D140" s="26">
        <v>1.386</v>
      </c>
      <c r="E140" s="26">
        <v>1.386</v>
      </c>
      <c r="F140" s="26"/>
      <c r="G140" s="27" t="s">
        <v>22</v>
      </c>
      <c r="H140" s="28" t="s">
        <v>15</v>
      </c>
      <c r="I140" s="35"/>
    </row>
    <row r="141" spans="1:9" s="4" customFormat="1" ht="34.5" customHeight="1">
      <c r="A141" s="23">
        <f t="shared" si="3"/>
        <v>136</v>
      </c>
      <c r="B141" s="29" t="s">
        <v>138</v>
      </c>
      <c r="C141" s="25" t="s">
        <v>17</v>
      </c>
      <c r="D141" s="26">
        <v>5</v>
      </c>
      <c r="E141" s="26">
        <v>2.5</v>
      </c>
      <c r="F141" s="26">
        <v>2.5</v>
      </c>
      <c r="G141" s="30" t="s">
        <v>44</v>
      </c>
      <c r="H141" s="28"/>
      <c r="I141" s="35"/>
    </row>
    <row r="142" spans="1:9" s="4" customFormat="1" ht="34.5" customHeight="1">
      <c r="A142" s="23">
        <f t="shared" si="3"/>
        <v>137</v>
      </c>
      <c r="B142" s="29" t="s">
        <v>139</v>
      </c>
      <c r="C142" s="25" t="s">
        <v>30</v>
      </c>
      <c r="D142" s="26">
        <v>3.12</v>
      </c>
      <c r="E142" s="26">
        <v>1.56</v>
      </c>
      <c r="F142" s="26">
        <v>1.56</v>
      </c>
      <c r="G142" s="31" t="s">
        <v>36</v>
      </c>
      <c r="H142" s="28"/>
      <c r="I142" s="35"/>
    </row>
    <row r="143" spans="1:9" s="4" customFormat="1" ht="34.5" customHeight="1">
      <c r="A143" s="23">
        <f t="shared" si="3"/>
        <v>138</v>
      </c>
      <c r="B143" s="29" t="s">
        <v>139</v>
      </c>
      <c r="C143" s="25" t="s">
        <v>30</v>
      </c>
      <c r="D143" s="26">
        <v>2.39</v>
      </c>
      <c r="E143" s="26">
        <v>1.195</v>
      </c>
      <c r="F143" s="26">
        <v>1.195</v>
      </c>
      <c r="G143" s="31" t="s">
        <v>36</v>
      </c>
      <c r="H143" s="28"/>
      <c r="I143" s="35"/>
    </row>
    <row r="144" spans="1:9" s="4" customFormat="1" ht="34.5" customHeight="1">
      <c r="A144" s="23">
        <f t="shared" si="3"/>
        <v>139</v>
      </c>
      <c r="B144" s="29" t="s">
        <v>140</v>
      </c>
      <c r="C144" s="25" t="s">
        <v>13</v>
      </c>
      <c r="D144" s="26">
        <v>0.46</v>
      </c>
      <c r="E144" s="26">
        <v>0.46</v>
      </c>
      <c r="F144" s="26"/>
      <c r="G144" s="27" t="s">
        <v>44</v>
      </c>
      <c r="H144" s="28"/>
      <c r="I144" s="35"/>
    </row>
    <row r="145" spans="1:9" s="4" customFormat="1" ht="34.5" customHeight="1">
      <c r="A145" s="23">
        <f t="shared" si="3"/>
        <v>140</v>
      </c>
      <c r="B145" s="29" t="s">
        <v>141</v>
      </c>
      <c r="C145" s="25" t="s">
        <v>91</v>
      </c>
      <c r="D145" s="26">
        <v>20</v>
      </c>
      <c r="E145" s="26">
        <v>10</v>
      </c>
      <c r="F145" s="26">
        <v>10</v>
      </c>
      <c r="G145" s="30" t="s">
        <v>44</v>
      </c>
      <c r="H145" s="28"/>
      <c r="I145" s="35"/>
    </row>
    <row r="146" spans="1:9" s="4" customFormat="1" ht="34.5" customHeight="1">
      <c r="A146" s="23">
        <f t="shared" si="3"/>
        <v>141</v>
      </c>
      <c r="B146" s="29" t="s">
        <v>141</v>
      </c>
      <c r="C146" s="25" t="s">
        <v>91</v>
      </c>
      <c r="D146" s="26">
        <v>60</v>
      </c>
      <c r="E146" s="26">
        <v>30</v>
      </c>
      <c r="F146" s="26">
        <v>30</v>
      </c>
      <c r="G146" s="30" t="s">
        <v>44</v>
      </c>
      <c r="H146" s="28"/>
      <c r="I146" s="35"/>
    </row>
    <row r="147" spans="1:9" s="4" customFormat="1" ht="34.5" customHeight="1">
      <c r="A147" s="23">
        <f t="shared" si="3"/>
        <v>142</v>
      </c>
      <c r="B147" s="29" t="s">
        <v>142</v>
      </c>
      <c r="C147" s="25" t="s">
        <v>23</v>
      </c>
      <c r="D147" s="26">
        <v>1.012</v>
      </c>
      <c r="E147" s="26">
        <v>1.012</v>
      </c>
      <c r="F147" s="26"/>
      <c r="G147" s="31" t="s">
        <v>40</v>
      </c>
      <c r="H147" s="28" t="s">
        <v>15</v>
      </c>
      <c r="I147" s="35"/>
    </row>
    <row r="148" spans="1:9" s="4" customFormat="1" ht="34.5" customHeight="1">
      <c r="A148" s="23">
        <f t="shared" si="3"/>
        <v>143</v>
      </c>
      <c r="B148" s="29" t="s">
        <v>143</v>
      </c>
      <c r="C148" s="25" t="s">
        <v>30</v>
      </c>
      <c r="D148" s="26">
        <v>0.286</v>
      </c>
      <c r="E148" s="26">
        <v>0.143</v>
      </c>
      <c r="F148" s="26">
        <v>0.143</v>
      </c>
      <c r="G148" s="31" t="s">
        <v>36</v>
      </c>
      <c r="H148" s="28" t="s">
        <v>15</v>
      </c>
      <c r="I148" s="35"/>
    </row>
    <row r="149" spans="1:9" s="4" customFormat="1" ht="34.5" customHeight="1">
      <c r="A149" s="23">
        <f t="shared" si="3"/>
        <v>144</v>
      </c>
      <c r="B149" s="29" t="s">
        <v>144</v>
      </c>
      <c r="C149" s="25" t="s">
        <v>17</v>
      </c>
      <c r="D149" s="26">
        <v>5</v>
      </c>
      <c r="E149" s="26">
        <v>1</v>
      </c>
      <c r="F149" s="26">
        <v>4</v>
      </c>
      <c r="G149" s="30" t="s">
        <v>33</v>
      </c>
      <c r="H149" s="28"/>
      <c r="I149" s="35"/>
    </row>
    <row r="150" spans="1:9" s="4" customFormat="1" ht="34.5" customHeight="1">
      <c r="A150" s="23">
        <f t="shared" si="3"/>
        <v>145</v>
      </c>
      <c r="B150" s="29" t="s">
        <v>145</v>
      </c>
      <c r="C150" s="25" t="s">
        <v>17</v>
      </c>
      <c r="D150" s="26">
        <v>0</v>
      </c>
      <c r="E150" s="26"/>
      <c r="F150" s="26"/>
      <c r="G150" s="27" t="s">
        <v>44</v>
      </c>
      <c r="H150" s="32"/>
      <c r="I150" s="35"/>
    </row>
    <row r="151" spans="1:9" s="4" customFormat="1" ht="34.5" customHeight="1">
      <c r="A151" s="23">
        <f t="shared" si="3"/>
        <v>146</v>
      </c>
      <c r="B151" s="29" t="s">
        <v>146</v>
      </c>
      <c r="C151" s="25" t="s">
        <v>17</v>
      </c>
      <c r="D151" s="26">
        <v>5</v>
      </c>
      <c r="E151" s="26"/>
      <c r="F151" s="26">
        <v>5</v>
      </c>
      <c r="G151" s="27" t="s">
        <v>38</v>
      </c>
      <c r="H151" s="28"/>
      <c r="I151" s="35"/>
    </row>
    <row r="152" spans="1:224" s="4" customFormat="1" ht="34.5" customHeight="1">
      <c r="A152" s="23">
        <f t="shared" si="3"/>
        <v>147</v>
      </c>
      <c r="B152" s="29" t="s">
        <v>147</v>
      </c>
      <c r="C152" s="25" t="s">
        <v>13</v>
      </c>
      <c r="D152" s="26">
        <v>2.24</v>
      </c>
      <c r="E152" s="26">
        <v>2.24</v>
      </c>
      <c r="F152" s="26"/>
      <c r="G152" s="30" t="s">
        <v>33</v>
      </c>
      <c r="H152" s="28"/>
      <c r="I152" s="3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s="4" customFormat="1" ht="34.5" customHeight="1">
      <c r="A153" s="23">
        <f t="shared" si="3"/>
        <v>148</v>
      </c>
      <c r="B153" s="29" t="s">
        <v>148</v>
      </c>
      <c r="C153" s="25" t="s">
        <v>80</v>
      </c>
      <c r="D153" s="26">
        <v>5.5</v>
      </c>
      <c r="E153" s="26">
        <v>2.75</v>
      </c>
      <c r="F153" s="26">
        <v>2.75</v>
      </c>
      <c r="G153" s="31" t="s">
        <v>44</v>
      </c>
      <c r="H153" s="28" t="s">
        <v>15</v>
      </c>
      <c r="I153" s="3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s="4" customFormat="1" ht="34.5" customHeight="1">
      <c r="A154" s="23">
        <f t="shared" si="3"/>
        <v>149</v>
      </c>
      <c r="B154" s="29" t="s">
        <v>149</v>
      </c>
      <c r="C154" s="25" t="s">
        <v>13</v>
      </c>
      <c r="D154" s="26">
        <v>3.784</v>
      </c>
      <c r="E154" s="26">
        <v>0.7568</v>
      </c>
      <c r="F154" s="26">
        <v>3.0272</v>
      </c>
      <c r="G154" s="30" t="s">
        <v>33</v>
      </c>
      <c r="H154" s="28" t="s">
        <v>15</v>
      </c>
      <c r="I154" s="3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</row>
    <row r="155" spans="1:224" s="4" customFormat="1" ht="34.5" customHeight="1">
      <c r="A155" s="23">
        <f t="shared" si="3"/>
        <v>150</v>
      </c>
      <c r="B155" s="29" t="s">
        <v>149</v>
      </c>
      <c r="C155" s="25" t="s">
        <v>23</v>
      </c>
      <c r="D155" s="26">
        <v>1.925</v>
      </c>
      <c r="E155" s="26">
        <v>1.925</v>
      </c>
      <c r="F155" s="26"/>
      <c r="G155" s="30" t="s">
        <v>33</v>
      </c>
      <c r="H155" s="28" t="s">
        <v>15</v>
      </c>
      <c r="I155" s="3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</row>
    <row r="156" spans="1:224" s="4" customFormat="1" ht="34.5" customHeight="1">
      <c r="A156" s="23">
        <f t="shared" si="3"/>
        <v>151</v>
      </c>
      <c r="B156" s="29" t="s">
        <v>149</v>
      </c>
      <c r="C156" s="25" t="s">
        <v>23</v>
      </c>
      <c r="D156" s="26">
        <v>31.548</v>
      </c>
      <c r="E156" s="26">
        <v>31.548</v>
      </c>
      <c r="F156" s="26"/>
      <c r="G156" s="30" t="s">
        <v>33</v>
      </c>
      <c r="H156" s="28" t="s">
        <v>15</v>
      </c>
      <c r="I156" s="3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</row>
    <row r="157" spans="1:224" s="4" customFormat="1" ht="34.5" customHeight="1">
      <c r="A157" s="23">
        <f t="shared" si="3"/>
        <v>152</v>
      </c>
      <c r="B157" s="29" t="s">
        <v>150</v>
      </c>
      <c r="C157" s="25" t="s">
        <v>13</v>
      </c>
      <c r="D157" s="26">
        <v>10.78</v>
      </c>
      <c r="E157" s="26">
        <v>10.78</v>
      </c>
      <c r="F157" s="26"/>
      <c r="G157" s="31" t="s">
        <v>40</v>
      </c>
      <c r="H157" s="28" t="s">
        <v>15</v>
      </c>
      <c r="I157" s="3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</row>
    <row r="158" spans="1:224" s="4" customFormat="1" ht="34.5" customHeight="1">
      <c r="A158" s="23">
        <f t="shared" si="3"/>
        <v>153</v>
      </c>
      <c r="B158" s="29" t="s">
        <v>150</v>
      </c>
      <c r="C158" s="25" t="s">
        <v>13</v>
      </c>
      <c r="D158" s="26">
        <v>21.384</v>
      </c>
      <c r="E158" s="26">
        <v>21.384</v>
      </c>
      <c r="F158" s="26"/>
      <c r="G158" s="31" t="s">
        <v>40</v>
      </c>
      <c r="H158" s="28" t="s">
        <v>15</v>
      </c>
      <c r="I158" s="3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</row>
    <row r="159" spans="1:224" s="4" customFormat="1" ht="34.5" customHeight="1">
      <c r="A159" s="23">
        <f t="shared" si="3"/>
        <v>154</v>
      </c>
      <c r="B159" s="29" t="s">
        <v>151</v>
      </c>
      <c r="C159" s="25" t="s">
        <v>17</v>
      </c>
      <c r="D159" s="26">
        <v>5</v>
      </c>
      <c r="E159" s="26">
        <v>1</v>
      </c>
      <c r="F159" s="26">
        <v>4</v>
      </c>
      <c r="G159" s="27" t="s">
        <v>40</v>
      </c>
      <c r="H159" s="28"/>
      <c r="I159" s="3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</row>
    <row r="160" spans="1:224" s="4" customFormat="1" ht="34.5" customHeight="1">
      <c r="A160" s="23">
        <f t="shared" si="3"/>
        <v>155</v>
      </c>
      <c r="B160" s="29" t="s">
        <v>152</v>
      </c>
      <c r="C160" s="25" t="s">
        <v>13</v>
      </c>
      <c r="D160" s="26">
        <v>5.39</v>
      </c>
      <c r="E160" s="26">
        <v>2.695</v>
      </c>
      <c r="F160" s="26">
        <v>2.695</v>
      </c>
      <c r="G160" s="31" t="s">
        <v>36</v>
      </c>
      <c r="H160" s="28" t="s">
        <v>15</v>
      </c>
      <c r="I160" s="3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</row>
    <row r="161" spans="1:224" s="4" customFormat="1" ht="34.5" customHeight="1">
      <c r="A161" s="23">
        <f t="shared" si="3"/>
        <v>156</v>
      </c>
      <c r="B161" s="29" t="s">
        <v>153</v>
      </c>
      <c r="C161" s="25" t="s">
        <v>13</v>
      </c>
      <c r="D161" s="26">
        <v>0</v>
      </c>
      <c r="E161" s="26"/>
      <c r="F161" s="26"/>
      <c r="G161" s="31" t="s">
        <v>44</v>
      </c>
      <c r="H161" s="32"/>
      <c r="I161" s="3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</row>
    <row r="162" spans="1:224" s="4" customFormat="1" ht="34.5" customHeight="1">
      <c r="A162" s="23">
        <f t="shared" si="3"/>
        <v>157</v>
      </c>
      <c r="B162" s="29" t="s">
        <v>154</v>
      </c>
      <c r="C162" s="25" t="s">
        <v>30</v>
      </c>
      <c r="D162" s="26">
        <v>9.57</v>
      </c>
      <c r="E162" s="26">
        <v>4.785</v>
      </c>
      <c r="F162" s="26">
        <v>4.785</v>
      </c>
      <c r="G162" s="30" t="s">
        <v>33</v>
      </c>
      <c r="H162" s="28" t="s">
        <v>15</v>
      </c>
      <c r="I162" s="3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</row>
    <row r="163" spans="1:224" s="4" customFormat="1" ht="34.5" customHeight="1">
      <c r="A163" s="23">
        <f t="shared" si="3"/>
        <v>158</v>
      </c>
      <c r="B163" s="29" t="s">
        <v>154</v>
      </c>
      <c r="C163" s="25" t="s">
        <v>23</v>
      </c>
      <c r="D163" s="26">
        <v>5.5</v>
      </c>
      <c r="E163" s="26">
        <v>5.5</v>
      </c>
      <c r="F163" s="26"/>
      <c r="G163" s="30" t="s">
        <v>33</v>
      </c>
      <c r="H163" s="28" t="s">
        <v>15</v>
      </c>
      <c r="I163" s="3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</row>
    <row r="164" spans="1:224" s="4" customFormat="1" ht="34.5" customHeight="1">
      <c r="A164" s="23">
        <f t="shared" si="3"/>
        <v>159</v>
      </c>
      <c r="B164" s="29" t="s">
        <v>155</v>
      </c>
      <c r="C164" s="25" t="s">
        <v>13</v>
      </c>
      <c r="D164" s="26">
        <v>23.716</v>
      </c>
      <c r="E164" s="26">
        <v>4.7432</v>
      </c>
      <c r="F164" s="26">
        <v>18.9728</v>
      </c>
      <c r="G164" s="27" t="s">
        <v>40</v>
      </c>
      <c r="H164" s="28" t="s">
        <v>15</v>
      </c>
      <c r="I164" s="3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</row>
    <row r="165" spans="1:224" s="4" customFormat="1" ht="34.5" customHeight="1">
      <c r="A165" s="23">
        <f t="shared" si="3"/>
        <v>160</v>
      </c>
      <c r="B165" s="24" t="s">
        <v>156</v>
      </c>
      <c r="C165" s="25" t="s">
        <v>13</v>
      </c>
      <c r="D165" s="26">
        <v>25.4</v>
      </c>
      <c r="E165" s="26">
        <v>5.08</v>
      </c>
      <c r="F165" s="26">
        <v>20.32</v>
      </c>
      <c r="G165" s="27" t="s">
        <v>40</v>
      </c>
      <c r="H165" s="28"/>
      <c r="I165" s="3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</row>
    <row r="166" spans="1:224" s="4" customFormat="1" ht="34.5" customHeight="1">
      <c r="A166" s="23">
        <f t="shared" si="3"/>
        <v>161</v>
      </c>
      <c r="B166" s="29" t="s">
        <v>157</v>
      </c>
      <c r="C166" s="25" t="s">
        <v>17</v>
      </c>
      <c r="D166" s="26">
        <v>5</v>
      </c>
      <c r="E166" s="26"/>
      <c r="F166" s="26">
        <v>5</v>
      </c>
      <c r="G166" s="27" t="s">
        <v>20</v>
      </c>
      <c r="H166" s="28"/>
      <c r="I166" s="3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</row>
    <row r="167" spans="1:224" s="4" customFormat="1" ht="34.5" customHeight="1">
      <c r="A167" s="23">
        <f t="shared" si="3"/>
        <v>162</v>
      </c>
      <c r="B167" s="29" t="s">
        <v>158</v>
      </c>
      <c r="C167" s="25" t="s">
        <v>13</v>
      </c>
      <c r="D167" s="26">
        <v>1.98</v>
      </c>
      <c r="E167" s="26">
        <v>1.98</v>
      </c>
      <c r="F167" s="26"/>
      <c r="G167" s="31" t="s">
        <v>40</v>
      </c>
      <c r="H167" s="28" t="s">
        <v>15</v>
      </c>
      <c r="I167" s="3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</row>
    <row r="168" spans="1:224" s="4" customFormat="1" ht="34.5" customHeight="1">
      <c r="A168" s="23">
        <f t="shared" si="3"/>
        <v>163</v>
      </c>
      <c r="B168" s="29" t="s">
        <v>159</v>
      </c>
      <c r="C168" s="25" t="s">
        <v>13</v>
      </c>
      <c r="D168" s="26">
        <v>3.5</v>
      </c>
      <c r="E168" s="26">
        <v>1.75</v>
      </c>
      <c r="F168" s="26">
        <v>1.75</v>
      </c>
      <c r="G168" s="31" t="s">
        <v>36</v>
      </c>
      <c r="H168" s="28"/>
      <c r="I168" s="3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</row>
    <row r="169" spans="1:224" s="4" customFormat="1" ht="34.5" customHeight="1">
      <c r="A169" s="23">
        <f t="shared" si="3"/>
        <v>164</v>
      </c>
      <c r="B169" s="29" t="s">
        <v>160</v>
      </c>
      <c r="C169" s="25" t="s">
        <v>13</v>
      </c>
      <c r="D169" s="26">
        <v>3.971</v>
      </c>
      <c r="E169" s="26">
        <v>1.9855</v>
      </c>
      <c r="F169" s="26">
        <v>1.9855</v>
      </c>
      <c r="G169" s="31" t="s">
        <v>36</v>
      </c>
      <c r="H169" s="28" t="s">
        <v>15</v>
      </c>
      <c r="I169" s="35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</row>
    <row r="170" spans="1:224" s="4" customFormat="1" ht="34.5" customHeight="1">
      <c r="A170" s="23">
        <f t="shared" si="3"/>
        <v>165</v>
      </c>
      <c r="B170" s="29" t="s">
        <v>160</v>
      </c>
      <c r="C170" s="25" t="s">
        <v>30</v>
      </c>
      <c r="D170" s="26">
        <v>0.33</v>
      </c>
      <c r="E170" s="26">
        <v>0.165</v>
      </c>
      <c r="F170" s="26">
        <v>0.165</v>
      </c>
      <c r="G170" s="31" t="s">
        <v>36</v>
      </c>
      <c r="H170" s="28" t="s">
        <v>15</v>
      </c>
      <c r="I170" s="35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</row>
    <row r="171" spans="1:224" s="4" customFormat="1" ht="34.5" customHeight="1">
      <c r="A171" s="23">
        <f t="shared" si="3"/>
        <v>166</v>
      </c>
      <c r="B171" s="29" t="s">
        <v>161</v>
      </c>
      <c r="C171" s="25" t="s">
        <v>162</v>
      </c>
      <c r="D171" s="26">
        <v>20</v>
      </c>
      <c r="E171" s="26">
        <v>10</v>
      </c>
      <c r="F171" s="26">
        <v>10</v>
      </c>
      <c r="G171" s="30" t="s">
        <v>33</v>
      </c>
      <c r="H171" s="28"/>
      <c r="I171" s="3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</row>
    <row r="172" spans="1:224" s="4" customFormat="1" ht="34.5" customHeight="1">
      <c r="A172" s="23">
        <f t="shared" si="3"/>
        <v>167</v>
      </c>
      <c r="B172" s="29" t="s">
        <v>161</v>
      </c>
      <c r="C172" s="25" t="s">
        <v>30</v>
      </c>
      <c r="D172" s="26">
        <v>5.64</v>
      </c>
      <c r="E172" s="26">
        <v>2.82</v>
      </c>
      <c r="F172" s="26">
        <v>2.82</v>
      </c>
      <c r="G172" s="30" t="s">
        <v>33</v>
      </c>
      <c r="H172" s="28"/>
      <c r="I172" s="3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</row>
    <row r="173" spans="1:224" s="4" customFormat="1" ht="34.5" customHeight="1">
      <c r="A173" s="23">
        <f t="shared" si="3"/>
        <v>168</v>
      </c>
      <c r="B173" s="29" t="s">
        <v>161</v>
      </c>
      <c r="C173" s="25" t="s">
        <v>30</v>
      </c>
      <c r="D173" s="26">
        <v>1.46</v>
      </c>
      <c r="E173" s="26">
        <v>0.73</v>
      </c>
      <c r="F173" s="26">
        <v>0.73</v>
      </c>
      <c r="G173" s="30" t="s">
        <v>33</v>
      </c>
      <c r="H173" s="28"/>
      <c r="I173" s="3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</row>
    <row r="174" spans="1:224" s="4" customFormat="1" ht="34.5" customHeight="1">
      <c r="A174" s="23">
        <f t="shared" si="3"/>
        <v>169</v>
      </c>
      <c r="B174" s="24" t="s">
        <v>163</v>
      </c>
      <c r="C174" s="25" t="s">
        <v>13</v>
      </c>
      <c r="D174" s="26">
        <v>50</v>
      </c>
      <c r="E174" s="26">
        <v>50</v>
      </c>
      <c r="F174" s="26"/>
      <c r="G174" s="31" t="s">
        <v>89</v>
      </c>
      <c r="H174" s="28"/>
      <c r="I174" s="3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</row>
    <row r="175" spans="1:224" s="4" customFormat="1" ht="34.5" customHeight="1">
      <c r="A175" s="23">
        <f t="shared" si="3"/>
        <v>170</v>
      </c>
      <c r="B175" s="29" t="s">
        <v>164</v>
      </c>
      <c r="C175" s="25" t="s">
        <v>162</v>
      </c>
      <c r="D175" s="26">
        <v>50</v>
      </c>
      <c r="E175" s="26">
        <v>25</v>
      </c>
      <c r="F175" s="26">
        <v>25</v>
      </c>
      <c r="G175" s="31" t="s">
        <v>44</v>
      </c>
      <c r="H175" s="28"/>
      <c r="I175" s="3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</row>
    <row r="176" spans="1:224" s="4" customFormat="1" ht="34.5" customHeight="1">
      <c r="A176" s="23">
        <f t="shared" si="3"/>
        <v>171</v>
      </c>
      <c r="B176" s="29" t="s">
        <v>164</v>
      </c>
      <c r="C176" s="25" t="s">
        <v>30</v>
      </c>
      <c r="D176" s="26">
        <v>24.66</v>
      </c>
      <c r="E176" s="26">
        <v>12.33</v>
      </c>
      <c r="F176" s="26">
        <v>12.33</v>
      </c>
      <c r="G176" s="31" t="s">
        <v>44</v>
      </c>
      <c r="H176" s="28"/>
      <c r="I176" s="3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</row>
    <row r="177" spans="1:224" s="4" customFormat="1" ht="34.5" customHeight="1">
      <c r="A177" s="23">
        <f t="shared" si="3"/>
        <v>172</v>
      </c>
      <c r="B177" s="29" t="s">
        <v>164</v>
      </c>
      <c r="C177" s="25" t="s">
        <v>30</v>
      </c>
      <c r="D177" s="26">
        <v>7.18</v>
      </c>
      <c r="E177" s="26">
        <v>3.59</v>
      </c>
      <c r="F177" s="26">
        <v>3.59</v>
      </c>
      <c r="G177" s="31" t="s">
        <v>44</v>
      </c>
      <c r="H177" s="28"/>
      <c r="I177" s="3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</row>
    <row r="178" spans="1:224" s="4" customFormat="1" ht="34.5" customHeight="1">
      <c r="A178" s="23">
        <f t="shared" si="3"/>
        <v>173</v>
      </c>
      <c r="B178" s="29" t="s">
        <v>165</v>
      </c>
      <c r="C178" s="25" t="s">
        <v>80</v>
      </c>
      <c r="D178" s="26">
        <v>5.5</v>
      </c>
      <c r="E178" s="26">
        <v>2.75</v>
      </c>
      <c r="F178" s="26">
        <v>2.75</v>
      </c>
      <c r="G178" s="31" t="s">
        <v>44</v>
      </c>
      <c r="H178" s="28" t="s">
        <v>15</v>
      </c>
      <c r="I178" s="3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</row>
  </sheetData>
  <sheetProtection/>
  <autoFilter ref="A4:HU178"/>
  <mergeCells count="10">
    <mergeCell ref="A1:I1"/>
    <mergeCell ref="G2:I2"/>
    <mergeCell ref="D3:F3"/>
    <mergeCell ref="A5:C5"/>
    <mergeCell ref="A3:A4"/>
    <mergeCell ref="B3:B4"/>
    <mergeCell ref="C3:C4"/>
    <mergeCell ref="G3:G4"/>
    <mergeCell ref="H3:H4"/>
    <mergeCell ref="I3:I4"/>
  </mergeCells>
  <conditionalFormatting sqref="B52">
    <cfRule type="expression" priority="1" dxfId="0" stopIfTrue="1">
      <formula>AND(COUNTIF(#REF!,B52)+COUNTIF(#REF!,B52)&gt;1,NOT(ISBLANK(B52)))</formula>
    </cfRule>
  </conditionalFormatting>
  <printOptions horizontalCentered="1"/>
  <pageMargins left="0.35763888888888895" right="0.35763888888888895" top="0.60625" bottom="0.6062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哈哈</cp:lastModifiedBy>
  <dcterms:created xsi:type="dcterms:W3CDTF">2021-11-09T03:38:00Z</dcterms:created>
  <dcterms:modified xsi:type="dcterms:W3CDTF">2021-11-12T09:24:34Z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51F326697B0E40BDB2719CD0DBF280C0</vt:lpwstr>
  </property>
  <property fmtid="{D5CDD505-2E9C-101B-9397-08002B2CF9AE}" pid="4" name="KSOProductBuildV">
    <vt:lpwstr>2052-11.1.0.11045</vt:lpwstr>
  </property>
</Properties>
</file>